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1265" windowHeight="4965" activeTab="5"/>
  </bookViews>
  <sheets>
    <sheet name="5 класс" sheetId="1" r:id="rId1"/>
    <sheet name="7 класс" sheetId="2" r:id="rId2"/>
    <sheet name="9 класс" sheetId="3" r:id="rId3"/>
    <sheet name="11 класс" sheetId="4" r:id="rId4"/>
    <sheet name="итог" sheetId="5" r:id="rId5"/>
    <sheet name="здоровье" sheetId="6" r:id="rId6"/>
  </sheets>
  <calcPr calcId="124519"/>
</workbook>
</file>

<file path=xl/calcChain.xml><?xml version="1.0" encoding="utf-8"?>
<calcChain xmlns="http://schemas.openxmlformats.org/spreadsheetml/2006/main">
  <c r="B29" i="6"/>
  <c r="E31"/>
  <c r="D31"/>
  <c r="C31"/>
  <c r="E30"/>
  <c r="E29"/>
  <c r="D30"/>
  <c r="D29"/>
  <c r="C30"/>
  <c r="C29"/>
  <c r="P23"/>
  <c r="P24"/>
  <c r="P18"/>
  <c r="P17"/>
  <c r="Q17" s="1"/>
  <c r="P16"/>
  <c r="Q16" s="1"/>
  <c r="P25"/>
  <c r="P11"/>
  <c r="P10"/>
  <c r="P9"/>
  <c r="Q9" s="1"/>
  <c r="P4"/>
  <c r="P5"/>
  <c r="B31" s="1"/>
  <c r="P3"/>
  <c r="Q3" s="1"/>
  <c r="H26" i="5"/>
  <c r="K20"/>
  <c r="M9"/>
  <c r="N9"/>
  <c r="B11"/>
  <c r="C11"/>
  <c r="D11"/>
  <c r="E11"/>
  <c r="F11"/>
  <c r="G11"/>
  <c r="H11"/>
  <c r="I11"/>
  <c r="J11"/>
  <c r="K11"/>
  <c r="L11"/>
  <c r="M11"/>
  <c r="N11"/>
  <c r="B6"/>
  <c r="C6"/>
  <c r="D6"/>
  <c r="E6"/>
  <c r="F6"/>
  <c r="G6"/>
  <c r="H6"/>
  <c r="I6"/>
  <c r="J6"/>
  <c r="K6"/>
  <c r="L6"/>
  <c r="M6"/>
  <c r="N6"/>
  <c r="B7"/>
  <c r="C7"/>
  <c r="D7"/>
  <c r="E7"/>
  <c r="F7"/>
  <c r="G7"/>
  <c r="H7"/>
  <c r="I7"/>
  <c r="J7"/>
  <c r="K7"/>
  <c r="L7"/>
  <c r="M7"/>
  <c r="N7"/>
  <c r="B9"/>
  <c r="C9"/>
  <c r="D9"/>
  <c r="E9"/>
  <c r="F9"/>
  <c r="G9"/>
  <c r="H9"/>
  <c r="I9"/>
  <c r="J9"/>
  <c r="K9"/>
  <c r="L9"/>
  <c r="B10"/>
  <c r="C10"/>
  <c r="D10"/>
  <c r="E10"/>
  <c r="F10"/>
  <c r="G10"/>
  <c r="H10"/>
  <c r="I10"/>
  <c r="J10"/>
  <c r="K10"/>
  <c r="L10"/>
  <c r="M10"/>
  <c r="N10"/>
  <c r="B13"/>
  <c r="C13"/>
  <c r="D13"/>
  <c r="E13"/>
  <c r="F13"/>
  <c r="G13"/>
  <c r="H13"/>
  <c r="I13"/>
  <c r="J13"/>
  <c r="K13"/>
  <c r="L13"/>
  <c r="M13"/>
  <c r="N13"/>
  <c r="B14"/>
  <c r="C14"/>
  <c r="D14"/>
  <c r="E14"/>
  <c r="F14"/>
  <c r="G14"/>
  <c r="H14"/>
  <c r="I14"/>
  <c r="J14"/>
  <c r="K14"/>
  <c r="L14"/>
  <c r="M14"/>
  <c r="N14"/>
  <c r="B15"/>
  <c r="C15"/>
  <c r="D15"/>
  <c r="E15"/>
  <c r="F15"/>
  <c r="G15"/>
  <c r="H15"/>
  <c r="I15"/>
  <c r="J15"/>
  <c r="K15"/>
  <c r="L15"/>
  <c r="M15"/>
  <c r="N15"/>
  <c r="B16"/>
  <c r="C16"/>
  <c r="D16"/>
  <c r="E16"/>
  <c r="F16"/>
  <c r="G16"/>
  <c r="H16"/>
  <c r="I16"/>
  <c r="J16"/>
  <c r="K16"/>
  <c r="L16"/>
  <c r="M16"/>
  <c r="N16"/>
  <c r="B18"/>
  <c r="C18"/>
  <c r="D18"/>
  <c r="E18"/>
  <c r="F18"/>
  <c r="G18"/>
  <c r="H18"/>
  <c r="I18"/>
  <c r="J18"/>
  <c r="K18"/>
  <c r="L18"/>
  <c r="M18"/>
  <c r="N18"/>
  <c r="B19"/>
  <c r="C19"/>
  <c r="D19"/>
  <c r="E19"/>
  <c r="F19"/>
  <c r="G19"/>
  <c r="H19"/>
  <c r="I19"/>
  <c r="J19"/>
  <c r="K19"/>
  <c r="L19"/>
  <c r="M19"/>
  <c r="N19"/>
  <c r="B20"/>
  <c r="C20"/>
  <c r="D20"/>
  <c r="E20"/>
  <c r="F20"/>
  <c r="G20"/>
  <c r="H20"/>
  <c r="I20"/>
  <c r="J20"/>
  <c r="P20"/>
  <c r="L20"/>
  <c r="M20"/>
  <c r="N20"/>
  <c r="B21"/>
  <c r="C21"/>
  <c r="D21"/>
  <c r="E21"/>
  <c r="F21"/>
  <c r="G21"/>
  <c r="H21"/>
  <c r="I21"/>
  <c r="J21"/>
  <c r="K21"/>
  <c r="L21"/>
  <c r="M21"/>
  <c r="N21"/>
  <c r="B23"/>
  <c r="C23"/>
  <c r="D23"/>
  <c r="E23"/>
  <c r="F23"/>
  <c r="G23"/>
  <c r="H23"/>
  <c r="I23"/>
  <c r="J23"/>
  <c r="K23"/>
  <c r="L23"/>
  <c r="M23"/>
  <c r="N23"/>
  <c r="B24"/>
  <c r="C24"/>
  <c r="D24"/>
  <c r="E24"/>
  <c r="F24"/>
  <c r="G24"/>
  <c r="H24"/>
  <c r="I24"/>
  <c r="J24"/>
  <c r="K24"/>
  <c r="L24"/>
  <c r="M24"/>
  <c r="N24"/>
  <c r="B25"/>
  <c r="C25"/>
  <c r="D25"/>
  <c r="E25"/>
  <c r="F25"/>
  <c r="G25"/>
  <c r="H25"/>
  <c r="I25"/>
  <c r="J25"/>
  <c r="K25"/>
  <c r="L25"/>
  <c r="M25"/>
  <c r="N25"/>
  <c r="B26"/>
  <c r="C26"/>
  <c r="D26"/>
  <c r="E26"/>
  <c r="F26"/>
  <c r="G26"/>
  <c r="I26"/>
  <c r="J26"/>
  <c r="K26"/>
  <c r="L26"/>
  <c r="M26"/>
  <c r="N26"/>
  <c r="B27"/>
  <c r="C27"/>
  <c r="D27"/>
  <c r="E27"/>
  <c r="F27"/>
  <c r="G27"/>
  <c r="H27"/>
  <c r="I27"/>
  <c r="J27"/>
  <c r="K27"/>
  <c r="L27"/>
  <c r="M27"/>
  <c r="N27"/>
  <c r="B28"/>
  <c r="C28"/>
  <c r="D28"/>
  <c r="E28"/>
  <c r="F28"/>
  <c r="G28"/>
  <c r="H28"/>
  <c r="I28"/>
  <c r="J28"/>
  <c r="K28"/>
  <c r="L28"/>
  <c r="M28"/>
  <c r="N28"/>
  <c r="B30"/>
  <c r="C30"/>
  <c r="D30"/>
  <c r="E30"/>
  <c r="F30"/>
  <c r="G30"/>
  <c r="H30"/>
  <c r="I30"/>
  <c r="J30"/>
  <c r="K30"/>
  <c r="L30"/>
  <c r="M30"/>
  <c r="N30"/>
  <c r="B31"/>
  <c r="C31"/>
  <c r="D31"/>
  <c r="E31"/>
  <c r="F31"/>
  <c r="G31"/>
  <c r="H31"/>
  <c r="I31"/>
  <c r="J31"/>
  <c r="K31"/>
  <c r="L31"/>
  <c r="M31"/>
  <c r="N31"/>
  <c r="B32"/>
  <c r="C32"/>
  <c r="D32"/>
  <c r="E32"/>
  <c r="F32"/>
  <c r="G32"/>
  <c r="H32"/>
  <c r="I32"/>
  <c r="J32"/>
  <c r="K32"/>
  <c r="L32"/>
  <c r="M32"/>
  <c r="N32"/>
  <c r="B34"/>
  <c r="C34"/>
  <c r="D34"/>
  <c r="E34"/>
  <c r="F34"/>
  <c r="G34"/>
  <c r="H34"/>
  <c r="I34"/>
  <c r="J34"/>
  <c r="K34"/>
  <c r="L34"/>
  <c r="M34"/>
  <c r="N34"/>
  <c r="B35"/>
  <c r="C35"/>
  <c r="D35"/>
  <c r="E35"/>
  <c r="F35"/>
  <c r="G35"/>
  <c r="H35"/>
  <c r="I35"/>
  <c r="J35"/>
  <c r="K35"/>
  <c r="L35"/>
  <c r="M35"/>
  <c r="N35"/>
  <c r="B36"/>
  <c r="C36"/>
  <c r="D36"/>
  <c r="E36"/>
  <c r="F36"/>
  <c r="G36"/>
  <c r="H36"/>
  <c r="I36"/>
  <c r="J36"/>
  <c r="K36"/>
  <c r="L36"/>
  <c r="M36"/>
  <c r="N36"/>
  <c r="C4"/>
  <c r="D4"/>
  <c r="E4"/>
  <c r="F4"/>
  <c r="G4"/>
  <c r="H4"/>
  <c r="I4"/>
  <c r="J4"/>
  <c r="K4"/>
  <c r="L4"/>
  <c r="M4"/>
  <c r="N4"/>
  <c r="B4"/>
  <c r="P31"/>
  <c r="P27"/>
  <c r="P25"/>
  <c r="P21"/>
  <c r="P19"/>
  <c r="P18"/>
  <c r="P16"/>
  <c r="P15"/>
  <c r="P14"/>
  <c r="P13"/>
  <c r="P10"/>
  <c r="P9"/>
  <c r="P7"/>
  <c r="P6"/>
  <c r="P36" i="4"/>
  <c r="P35"/>
  <c r="P34"/>
  <c r="P37" s="1"/>
  <c r="P32"/>
  <c r="P31"/>
  <c r="P30"/>
  <c r="P28"/>
  <c r="P27"/>
  <c r="P26"/>
  <c r="P25"/>
  <c r="P24"/>
  <c r="P23"/>
  <c r="P21"/>
  <c r="P20"/>
  <c r="P19"/>
  <c r="P18"/>
  <c r="P16"/>
  <c r="P15"/>
  <c r="P14"/>
  <c r="P13"/>
  <c r="P10"/>
  <c r="P9"/>
  <c r="P7"/>
  <c r="P6"/>
  <c r="P4"/>
  <c r="P36" i="3"/>
  <c r="P35"/>
  <c r="P34"/>
  <c r="P32"/>
  <c r="P31"/>
  <c r="P30"/>
  <c r="P28"/>
  <c r="P27"/>
  <c r="P26"/>
  <c r="P25"/>
  <c r="P24"/>
  <c r="P23"/>
  <c r="P21"/>
  <c r="P20"/>
  <c r="P19"/>
  <c r="P18"/>
  <c r="P16"/>
  <c r="P15"/>
  <c r="P14"/>
  <c r="P13"/>
  <c r="P17" s="1"/>
  <c r="P10"/>
  <c r="P9"/>
  <c r="P11" s="1"/>
  <c r="P7"/>
  <c r="P6"/>
  <c r="P8" s="1"/>
  <c r="P4"/>
  <c r="P36" i="2"/>
  <c r="P35"/>
  <c r="P34"/>
  <c r="P32"/>
  <c r="P31"/>
  <c r="P30"/>
  <c r="P28"/>
  <c r="P27"/>
  <c r="P26"/>
  <c r="P25"/>
  <c r="P24"/>
  <c r="P23"/>
  <c r="P21"/>
  <c r="P20"/>
  <c r="P19"/>
  <c r="P18"/>
  <c r="P16"/>
  <c r="P15"/>
  <c r="P14"/>
  <c r="P13"/>
  <c r="P10"/>
  <c r="P9"/>
  <c r="P11" s="1"/>
  <c r="P7"/>
  <c r="P6"/>
  <c r="P4"/>
  <c r="P33" i="1"/>
  <c r="P29"/>
  <c r="P22"/>
  <c r="P17"/>
  <c r="P11"/>
  <c r="P8"/>
  <c r="P6"/>
  <c r="P7"/>
  <c r="P9"/>
  <c r="P10"/>
  <c r="P13"/>
  <c r="P14"/>
  <c r="P15"/>
  <c r="P16"/>
  <c r="P18"/>
  <c r="P19"/>
  <c r="P20"/>
  <c r="P21"/>
  <c r="P23"/>
  <c r="P24"/>
  <c r="P25"/>
  <c r="P26"/>
  <c r="P27"/>
  <c r="P28"/>
  <c r="P30"/>
  <c r="P31"/>
  <c r="P32"/>
  <c r="P34"/>
  <c r="P35"/>
  <c r="P36"/>
  <c r="P4"/>
  <c r="Q23" i="6" l="1"/>
  <c r="Q24"/>
  <c r="Q4"/>
  <c r="B30" s="1"/>
  <c r="Q10"/>
  <c r="P34" i="5"/>
  <c r="P33" i="3"/>
  <c r="P30" i="5"/>
  <c r="P32"/>
  <c r="P26"/>
  <c r="P29" i="3"/>
  <c r="P23" i="5"/>
  <c r="P28"/>
  <c r="P22" i="3"/>
  <c r="P36" i="5"/>
  <c r="P37" i="2"/>
  <c r="P33"/>
  <c r="P24" i="5"/>
  <c r="P22" i="2"/>
  <c r="P17"/>
  <c r="P8"/>
  <c r="P35" i="5"/>
  <c r="P8"/>
  <c r="P11"/>
  <c r="P17"/>
  <c r="P22"/>
  <c r="P4"/>
  <c r="P33"/>
  <c r="P8" i="4"/>
  <c r="P11"/>
  <c r="P17"/>
  <c r="P22"/>
  <c r="P29"/>
  <c r="P33"/>
  <c r="P37" i="3"/>
  <c r="P29" i="2"/>
  <c r="P37" i="1"/>
  <c r="P29" i="5" l="1"/>
  <c r="P37"/>
</calcChain>
</file>

<file path=xl/sharedStrings.xml><?xml version="1.0" encoding="utf-8"?>
<sst xmlns="http://schemas.openxmlformats.org/spreadsheetml/2006/main" count="224" uniqueCount="67">
  <si>
    <t>«Компьютерные игры в нашей жизни»</t>
  </si>
  <si>
    <t xml:space="preserve">2. Есть ли у тебя компьютер дома? </t>
  </si>
  <si>
    <t>да</t>
  </si>
  <si>
    <t>нет</t>
  </si>
  <si>
    <t xml:space="preserve">3. Играл(а) ли ты когда-нибудь в компьютерные игры? </t>
  </si>
  <si>
    <t>5. Сколько времени обычно ты сидишь за компьютерной игрой?</t>
  </si>
  <si>
    <t>до 30мин</t>
  </si>
  <si>
    <t>от 30мин до 1ч</t>
  </si>
  <si>
    <t>от 1ч до 2ч</t>
  </si>
  <si>
    <t>более 2ч</t>
  </si>
  <si>
    <t>6. Как часто ты садишься за игру?</t>
  </si>
  <si>
    <t>1 р/нед</t>
  </si>
  <si>
    <t>2 р/нед</t>
  </si>
  <si>
    <t>3 р/нед</t>
  </si>
  <si>
    <t>больше 3 р/нед</t>
  </si>
  <si>
    <t>7. Какие игры ты предпочитаешь?</t>
  </si>
  <si>
    <t>стрелялки</t>
  </si>
  <si>
    <t>бродилки</t>
  </si>
  <si>
    <t>логические</t>
  </si>
  <si>
    <t>стратегии</t>
  </si>
  <si>
    <t>гонки</t>
  </si>
  <si>
    <t>учебные</t>
  </si>
  <si>
    <t xml:space="preserve">8.Как ты относишься к играм, в которых происходит разрушение, убийства, насилие? </t>
  </si>
  <si>
    <t>отрицательно</t>
  </si>
  <si>
    <t>нравится</t>
  </si>
  <si>
    <t>это нормально для игр.</t>
  </si>
  <si>
    <t>9. Как ты учишься?</t>
  </si>
  <si>
    <t>Хорошо</t>
  </si>
  <si>
    <t>Средне</t>
  </si>
  <si>
    <t>Удолитворительно</t>
  </si>
  <si>
    <t>1. Сколько тебе лет?</t>
  </si>
  <si>
    <t>4. В каком возрасте ты играл(а) в компьютерную игру в первый раз?</t>
  </si>
  <si>
    <t>5 класс</t>
  </si>
  <si>
    <t>7 класс</t>
  </si>
  <si>
    <t>итог</t>
  </si>
  <si>
    <t>11 класс</t>
  </si>
  <si>
    <t>9 класс</t>
  </si>
  <si>
    <t xml:space="preserve">8. Как ты относишься к играм, в которых происходит разрушение, убийства, насилие? </t>
  </si>
  <si>
    <t>это нормально для игр</t>
  </si>
  <si>
    <t>осанка</t>
  </si>
  <si>
    <t>зрение</t>
  </si>
  <si>
    <t>кол-во</t>
  </si>
  <si>
    <t>2а</t>
  </si>
  <si>
    <t>2б</t>
  </si>
  <si>
    <t>1б</t>
  </si>
  <si>
    <t>3б</t>
  </si>
  <si>
    <t>3а</t>
  </si>
  <si>
    <t>1999/2000 уч год</t>
  </si>
  <si>
    <t>7б</t>
  </si>
  <si>
    <t>8а</t>
  </si>
  <si>
    <t>4а</t>
  </si>
  <si>
    <t>5а</t>
  </si>
  <si>
    <t>4б</t>
  </si>
  <si>
    <t>5б</t>
  </si>
  <si>
    <t>6б</t>
  </si>
  <si>
    <t>6а</t>
  </si>
  <si>
    <t>1а</t>
  </si>
  <si>
    <t>7а</t>
  </si>
  <si>
    <t>итого</t>
  </si>
  <si>
    <t>1994/1995 уч год</t>
  </si>
  <si>
    <t>2005/2004 уч год</t>
  </si>
  <si>
    <t>2009/2010уч год</t>
  </si>
  <si>
    <t>Учебный год</t>
  </si>
  <si>
    <t>1994/1995</t>
  </si>
  <si>
    <t xml:space="preserve">1999/2000 </t>
  </si>
  <si>
    <t xml:space="preserve">2005/2004 </t>
  </si>
  <si>
    <t>2009/2010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</si>
</sst>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0" xfId="0" applyFont="1"/>
    <xf numFmtId="0" fontId="3" fillId="0" borderId="1" xfId="0" applyFont="1" applyBorder="1"/>
    <xf numFmtId="0" fontId="2" fillId="2" borderId="0" xfId="0" applyFont="1" applyFill="1"/>
    <xf numFmtId="0" fontId="4" fillId="0" borderId="0" xfId="0" applyFont="1" applyAlignment="1">
      <alignment wrapText="1"/>
    </xf>
    <xf numFmtId="0" fontId="2" fillId="3" borderId="0" xfId="0" applyFont="1" applyFill="1"/>
    <xf numFmtId="1" fontId="2" fillId="0" borderId="1" xfId="0" applyNumberFormat="1" applyFont="1" applyBorder="1"/>
    <xf numFmtId="0" fontId="0" fillId="0" borderId="0" xfId="0" applyAlignment="1">
      <alignment horizontal="left"/>
    </xf>
    <xf numFmtId="9" fontId="0" fillId="0" borderId="0" xfId="1" applyFont="1"/>
    <xf numFmtId="0" fontId="0" fillId="0" borderId="1" xfId="0" applyBorder="1"/>
    <xf numFmtId="9" fontId="0" fillId="0" borderId="0" xfId="0" applyNumberFormat="1"/>
    <xf numFmtId="9" fontId="0" fillId="0" borderId="1" xfId="0" applyNumberFormat="1" applyBorder="1"/>
    <xf numFmtId="9" fontId="0" fillId="0" borderId="1" xfId="1" applyFont="1" applyBorder="1"/>
    <xf numFmtId="0" fontId="0" fillId="0" borderId="2" xfId="0" applyBorder="1"/>
    <xf numFmtId="9" fontId="0" fillId="0" borderId="3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4" borderId="0" xfId="0" applyFill="1"/>
    <xf numFmtId="9" fontId="0" fillId="4" borderId="0" xfId="1" applyFont="1" applyFill="1"/>
    <xf numFmtId="0" fontId="0" fillId="5" borderId="0" xfId="0" applyFill="1"/>
  </cellXfs>
  <cellStyles count="2">
    <cellStyle name="Обычный" xfId="0" builtinId="0"/>
    <cellStyle name="Процентный" xfId="1" builtinId="5"/>
  </cellStyles>
  <dxfs count="5"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В каком возрасте ты играл(а) в компьютерную игру в первый раз?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итог!$B$3:$N$3</c:f>
              <c:numCache>
                <c:formatCode>General</c:formatCode>
                <c:ptCount val="13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</c:numCache>
            </c:numRef>
          </c:cat>
          <c:val>
            <c:numRef>
              <c:f>итог!$B$11:$N$11</c:f>
              <c:numCache>
                <c:formatCode>General</c:formatCode>
                <c:ptCount val="13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9</c:v>
                </c:pt>
                <c:pt idx="5">
                  <c:v>6</c:v>
                </c:pt>
                <c:pt idx="6">
                  <c:v>2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axId val="67307392"/>
        <c:axId val="67308928"/>
      </c:barChart>
      <c:catAx>
        <c:axId val="67307392"/>
        <c:scaling>
          <c:orientation val="minMax"/>
        </c:scaling>
        <c:axPos val="b"/>
        <c:numFmt formatCode="General" sourceLinked="1"/>
        <c:tickLblPos val="nextTo"/>
        <c:crossAx val="67308928"/>
        <c:crosses val="autoZero"/>
        <c:auto val="1"/>
        <c:lblAlgn val="ctr"/>
        <c:lblOffset val="100"/>
      </c:catAx>
      <c:valAx>
        <c:axId val="67308928"/>
        <c:scaling>
          <c:orientation val="minMax"/>
        </c:scaling>
        <c:axPos val="l"/>
        <c:majorGridlines/>
        <c:numFmt formatCode="General" sourceLinked="1"/>
        <c:tickLblPos val="nextTo"/>
        <c:crossAx val="6730739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 sz="1800" b="0" i="0" u="none" strike="noStrike" baseline="0"/>
              <a:t>учебные</a:t>
            </a:r>
            <a:r>
              <a:rPr lang="ru-RU" sz="1800" b="1" i="0" u="none" strike="noStrike" baseline="0"/>
              <a:t> </a:t>
            </a:r>
            <a:endParaRPr lang="ru-RU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итог!$H$28:$N$28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axId val="68551808"/>
        <c:axId val="68553344"/>
      </c:barChart>
      <c:catAx>
        <c:axId val="68551808"/>
        <c:scaling>
          <c:orientation val="minMax"/>
        </c:scaling>
        <c:axPos val="b"/>
        <c:numFmt formatCode="General" sourceLinked="1"/>
        <c:tickLblPos val="nextTo"/>
        <c:crossAx val="68553344"/>
        <c:crosses val="autoZero"/>
        <c:auto val="1"/>
        <c:lblAlgn val="ctr"/>
        <c:lblOffset val="100"/>
      </c:catAx>
      <c:valAx>
        <c:axId val="68553344"/>
        <c:scaling>
          <c:orientation val="minMax"/>
        </c:scaling>
        <c:axPos val="l"/>
        <c:majorGridlines/>
        <c:numFmt formatCode="General" sourceLinked="1"/>
        <c:tickLblPos val="nextTo"/>
        <c:crossAx val="6855180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6"/>
  <c:chart>
    <c:title>
      <c:tx>
        <c:rich>
          <a:bodyPr/>
          <a:lstStyle/>
          <a:p>
            <a:pPr>
              <a:defRPr/>
            </a:pPr>
            <a:r>
              <a:rPr lang="ru-RU"/>
              <a:t> Как ты относишься к играм, в которых происходит разрушение, убийства, насилие?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итог!$A$30</c:f>
              <c:strCache>
                <c:ptCount val="1"/>
                <c:pt idx="0">
                  <c:v>отрицательно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итог!$H$30:$N$30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</c:ser>
        <c:ser>
          <c:idx val="1"/>
          <c:order val="1"/>
          <c:tx>
            <c:strRef>
              <c:f>итог!$A$31</c:f>
              <c:strCache>
                <c:ptCount val="1"/>
                <c:pt idx="0">
                  <c:v>нравится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итог!$H$31:$N$31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итог!$A$32</c:f>
              <c:strCache>
                <c:ptCount val="1"/>
                <c:pt idx="0">
                  <c:v>это нормально для игр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итог!$H$32:$N$32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</c:ser>
        <c:axId val="68566400"/>
        <c:axId val="68600960"/>
      </c:barChart>
      <c:catAx>
        <c:axId val="68566400"/>
        <c:scaling>
          <c:orientation val="minMax"/>
        </c:scaling>
        <c:axPos val="b"/>
        <c:numFmt formatCode="General" sourceLinked="1"/>
        <c:tickLblPos val="nextTo"/>
        <c:crossAx val="68600960"/>
        <c:crosses val="autoZero"/>
        <c:auto val="1"/>
        <c:lblAlgn val="ctr"/>
        <c:lblOffset val="100"/>
      </c:catAx>
      <c:valAx>
        <c:axId val="68600960"/>
        <c:scaling>
          <c:orientation val="minMax"/>
        </c:scaling>
        <c:axPos val="l"/>
        <c:majorGridlines/>
        <c:numFmt formatCode="General" sourceLinked="1"/>
        <c:tickLblPos val="nextTo"/>
        <c:crossAx val="685664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 Как ты относишься к играм, в которых происходит разрушение, убийства, насилие?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ru-RU" sz="1400" b="1"/>
                      <a:t>это нормально для игр
54%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</c:dLbls>
          <c:cat>
            <c:strRef>
              <c:f>итог!$A$30:$A$32</c:f>
              <c:strCache>
                <c:ptCount val="3"/>
                <c:pt idx="0">
                  <c:v>отрицательно</c:v>
                </c:pt>
                <c:pt idx="1">
                  <c:v>нравится</c:v>
                </c:pt>
                <c:pt idx="2">
                  <c:v>это нормально для игр</c:v>
                </c:pt>
              </c:strCache>
            </c:strRef>
          </c:cat>
          <c:val>
            <c:numRef>
              <c:f>итог!$P$30:$P$32</c:f>
              <c:numCache>
                <c:formatCode>General</c:formatCode>
                <c:ptCount val="3"/>
                <c:pt idx="0">
                  <c:v>14</c:v>
                </c:pt>
                <c:pt idx="1">
                  <c:v>3</c:v>
                </c:pt>
                <c:pt idx="2">
                  <c:v>20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8"/>
  <c:chart>
    <c:title>
      <c:tx>
        <c:rich>
          <a:bodyPr/>
          <a:lstStyle/>
          <a:p>
            <a:pPr>
              <a:defRPr/>
            </a:pPr>
            <a:r>
              <a:rPr lang="ru-RU"/>
              <a:t>Как ты учишься?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итог!$A$34:$A$36</c:f>
              <c:strCache>
                <c:ptCount val="3"/>
                <c:pt idx="0">
                  <c:v>Хорошо</c:v>
                </c:pt>
                <c:pt idx="1">
                  <c:v>Средне</c:v>
                </c:pt>
                <c:pt idx="2">
                  <c:v>Удолитворительно</c:v>
                </c:pt>
              </c:strCache>
            </c:strRef>
          </c:cat>
          <c:val>
            <c:numRef>
              <c:f>итог!$P$34:$P$36</c:f>
              <c:numCache>
                <c:formatCode>General</c:formatCode>
                <c:ptCount val="3"/>
                <c:pt idx="0">
                  <c:v>17</c:v>
                </c:pt>
                <c:pt idx="1">
                  <c:v>10</c:v>
                </c:pt>
                <c:pt idx="2">
                  <c:v>10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1"/>
  <c:chart>
    <c:title>
      <c:tx>
        <c:rich>
          <a:bodyPr/>
          <a:lstStyle/>
          <a:p>
            <a:pPr>
              <a:defRPr/>
            </a:pPr>
            <a:r>
              <a:rPr lang="ru-RU"/>
              <a:t>Сколько времени обычно ты сидишь за компьютерной игрой?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итог!$A$13:$A$16</c:f>
              <c:strCache>
                <c:ptCount val="4"/>
                <c:pt idx="0">
                  <c:v>до 30мин</c:v>
                </c:pt>
                <c:pt idx="1">
                  <c:v>от 30мин до 1ч</c:v>
                </c:pt>
                <c:pt idx="2">
                  <c:v>от 1ч до 2ч</c:v>
                </c:pt>
                <c:pt idx="3">
                  <c:v>более 2ч</c:v>
                </c:pt>
              </c:strCache>
            </c:strRef>
          </c:cat>
          <c:val>
            <c:numRef>
              <c:f>итог!$P$13:$P$16</c:f>
              <c:numCache>
                <c:formatCode>General</c:formatCode>
                <c:ptCount val="4"/>
                <c:pt idx="0">
                  <c:v>12</c:v>
                </c:pt>
                <c:pt idx="1">
                  <c:v>14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</c:ser>
        <c:axId val="51374336"/>
        <c:axId val="51376128"/>
      </c:barChart>
      <c:catAx>
        <c:axId val="51374336"/>
        <c:scaling>
          <c:orientation val="minMax"/>
        </c:scaling>
        <c:axPos val="b"/>
        <c:tickLblPos val="nextTo"/>
        <c:crossAx val="51376128"/>
        <c:crosses val="autoZero"/>
        <c:auto val="1"/>
        <c:lblAlgn val="ctr"/>
        <c:lblOffset val="100"/>
      </c:catAx>
      <c:valAx>
        <c:axId val="51376128"/>
        <c:scaling>
          <c:orientation val="minMax"/>
        </c:scaling>
        <c:axPos val="l"/>
        <c:majorGridlines/>
        <c:numFmt formatCode="General" sourceLinked="1"/>
        <c:tickLblPos val="nextTo"/>
        <c:crossAx val="5137433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Как часто ты садишься за игру?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cat>
            <c:strRef>
              <c:f>итог!$A$18:$A$21</c:f>
              <c:strCache>
                <c:ptCount val="4"/>
                <c:pt idx="0">
                  <c:v>1 р/нед</c:v>
                </c:pt>
                <c:pt idx="1">
                  <c:v>2 р/нед</c:v>
                </c:pt>
                <c:pt idx="2">
                  <c:v>3 р/нед</c:v>
                </c:pt>
                <c:pt idx="3">
                  <c:v>больше 3 р/нед</c:v>
                </c:pt>
              </c:strCache>
            </c:strRef>
          </c:cat>
          <c:val>
            <c:numRef>
              <c:f>итог!$P$18:$P$21</c:f>
              <c:numCache>
                <c:formatCode>General</c:formatCode>
                <c:ptCount val="4"/>
                <c:pt idx="0">
                  <c:v>19</c:v>
                </c:pt>
                <c:pt idx="1">
                  <c:v>6</c:v>
                </c:pt>
                <c:pt idx="2">
                  <c:v>3</c:v>
                </c:pt>
                <c:pt idx="3">
                  <c:v>10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ru-RU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Динамика</a:t>
            </a:r>
            <a:r>
              <a:rPr lang="ru-RU" baseline="0"/>
              <a:t> нарушений здоровья</a:t>
            </a:r>
            <a:endParaRPr lang="ru-RU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здоровье!$A$29</c:f>
              <c:strCache>
                <c:ptCount val="1"/>
                <c:pt idx="0">
                  <c:v>осанка</c:v>
                </c:pt>
              </c:strCache>
            </c:strRef>
          </c:tx>
          <c:cat>
            <c:strRef>
              <c:f>здоровье!$B$28:$E$28</c:f>
              <c:strCache>
                <c:ptCount val="4"/>
                <c:pt idx="0">
                  <c:v>1994/1995</c:v>
                </c:pt>
                <c:pt idx="1">
                  <c:v>1999/2000 </c:v>
                </c:pt>
                <c:pt idx="2">
                  <c:v>2005/2004 </c:v>
                </c:pt>
                <c:pt idx="3">
                  <c:v>2009/2010</c:v>
                </c:pt>
              </c:strCache>
            </c:strRef>
          </c:cat>
          <c:val>
            <c:numRef>
              <c:f>здоровье!$B$29:$E$29</c:f>
              <c:numCache>
                <c:formatCode>0%</c:formatCode>
                <c:ptCount val="4"/>
                <c:pt idx="0">
                  <c:v>0.23529411764705882</c:v>
                </c:pt>
                <c:pt idx="1">
                  <c:v>5.2208835341365459E-2</c:v>
                </c:pt>
                <c:pt idx="2">
                  <c:v>0.12</c:v>
                </c:pt>
                <c:pt idx="3">
                  <c:v>3.7313432835820892E-2</c:v>
                </c:pt>
              </c:numCache>
            </c:numRef>
          </c:val>
        </c:ser>
        <c:ser>
          <c:idx val="1"/>
          <c:order val="1"/>
          <c:tx>
            <c:strRef>
              <c:f>здоровье!$A$30</c:f>
              <c:strCache>
                <c:ptCount val="1"/>
                <c:pt idx="0">
                  <c:v>зрение</c:v>
                </c:pt>
              </c:strCache>
            </c:strRef>
          </c:tx>
          <c:cat>
            <c:strRef>
              <c:f>здоровье!$B$28:$E$28</c:f>
              <c:strCache>
                <c:ptCount val="4"/>
                <c:pt idx="0">
                  <c:v>1994/1995</c:v>
                </c:pt>
                <c:pt idx="1">
                  <c:v>1999/2000 </c:v>
                </c:pt>
                <c:pt idx="2">
                  <c:v>2005/2004 </c:v>
                </c:pt>
                <c:pt idx="3">
                  <c:v>2009/2010</c:v>
                </c:pt>
              </c:strCache>
            </c:strRef>
          </c:cat>
          <c:val>
            <c:numRef>
              <c:f>здоровье!$B$30:$E$30</c:f>
              <c:numCache>
                <c:formatCode>0%</c:formatCode>
                <c:ptCount val="4"/>
                <c:pt idx="0">
                  <c:v>9.5022624434389136E-2</c:v>
                </c:pt>
                <c:pt idx="1">
                  <c:v>6.0240963855421686E-2</c:v>
                </c:pt>
                <c:pt idx="2">
                  <c:v>4.8000000000000001E-2</c:v>
                </c:pt>
                <c:pt idx="3">
                  <c:v>7.4626865671641784E-2</c:v>
                </c:pt>
              </c:numCache>
            </c:numRef>
          </c:val>
        </c:ser>
        <c:marker val="1"/>
        <c:axId val="68756608"/>
        <c:axId val="68758144"/>
      </c:lineChart>
      <c:catAx>
        <c:axId val="68756608"/>
        <c:scaling>
          <c:orientation val="minMax"/>
        </c:scaling>
        <c:axPos val="b"/>
        <c:tickLblPos val="nextTo"/>
        <c:crossAx val="68758144"/>
        <c:crosses val="autoZero"/>
        <c:auto val="1"/>
        <c:lblAlgn val="ctr"/>
        <c:lblOffset val="100"/>
      </c:catAx>
      <c:valAx>
        <c:axId val="68758144"/>
        <c:scaling>
          <c:orientation val="minMax"/>
        </c:scaling>
        <c:axPos val="l"/>
        <c:majorGridlines/>
        <c:numFmt formatCode="0%" sourceLinked="1"/>
        <c:tickLblPos val="nextTo"/>
        <c:crossAx val="687566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Сколько времени обычно ты сидишь за компьютерной игрой?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итог!$A$13</c:f>
              <c:strCache>
                <c:ptCount val="1"/>
                <c:pt idx="0">
                  <c:v>до 30мин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итог!$H$13:$N$13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итог!$A$14</c:f>
              <c:strCache>
                <c:ptCount val="1"/>
                <c:pt idx="0">
                  <c:v>от 30мин до 1ч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итог!$H$14:$N$14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ser>
          <c:idx val="2"/>
          <c:order val="2"/>
          <c:tx>
            <c:strRef>
              <c:f>итог!$A$15</c:f>
              <c:strCache>
                <c:ptCount val="1"/>
                <c:pt idx="0">
                  <c:v>от 1ч до 2ч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итог!$H$15:$N$15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ser>
          <c:idx val="3"/>
          <c:order val="3"/>
          <c:tx>
            <c:strRef>
              <c:f>итог!$A$16</c:f>
              <c:strCache>
                <c:ptCount val="1"/>
                <c:pt idx="0">
                  <c:v>более 2ч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итог!$H$16:$N$16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shape val="cylinder"/>
        <c:axId val="67364736"/>
        <c:axId val="67366272"/>
        <c:axId val="0"/>
      </c:bar3DChart>
      <c:catAx>
        <c:axId val="67364736"/>
        <c:scaling>
          <c:orientation val="minMax"/>
        </c:scaling>
        <c:axPos val="b"/>
        <c:numFmt formatCode="General" sourceLinked="1"/>
        <c:tickLblPos val="nextTo"/>
        <c:crossAx val="67366272"/>
        <c:crosses val="autoZero"/>
        <c:auto val="1"/>
        <c:lblAlgn val="ctr"/>
        <c:lblOffset val="100"/>
      </c:catAx>
      <c:valAx>
        <c:axId val="67366272"/>
        <c:scaling>
          <c:orientation val="minMax"/>
        </c:scaling>
        <c:axPos val="l"/>
        <c:majorGridlines/>
        <c:numFmt formatCode="General" sourceLinked="1"/>
        <c:tickLblPos val="nextTo"/>
        <c:crossAx val="6736473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Как часто ты садишься за игру?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итог!$A$18</c:f>
              <c:strCache>
                <c:ptCount val="1"/>
                <c:pt idx="0">
                  <c:v>1 р/нед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итог!$H$18:$N$18</c:f>
              <c:numCache>
                <c:formatCode>General</c:formatCode>
                <c:ptCount val="7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ser>
          <c:idx val="1"/>
          <c:order val="1"/>
          <c:tx>
            <c:strRef>
              <c:f>итог!$A$19</c:f>
              <c:strCache>
                <c:ptCount val="1"/>
                <c:pt idx="0">
                  <c:v>2 р/нед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итог!$H$19:$N$19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ser>
          <c:idx val="2"/>
          <c:order val="2"/>
          <c:tx>
            <c:strRef>
              <c:f>итог!$A$20</c:f>
              <c:strCache>
                <c:ptCount val="1"/>
                <c:pt idx="0">
                  <c:v>3 р/нед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итог!$H$20:$N$20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итог!$A$21</c:f>
              <c:strCache>
                <c:ptCount val="1"/>
                <c:pt idx="0">
                  <c:v>больше 3 р/нед</c:v>
                </c:pt>
              </c:strCache>
            </c:strRef>
          </c:tx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итог!$H$21:$N$21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shape val="cylinder"/>
        <c:axId val="68253568"/>
        <c:axId val="68255104"/>
        <c:axId val="0"/>
      </c:bar3DChart>
      <c:catAx>
        <c:axId val="68253568"/>
        <c:scaling>
          <c:orientation val="minMax"/>
        </c:scaling>
        <c:axPos val="b"/>
        <c:numFmt formatCode="General" sourceLinked="1"/>
        <c:tickLblPos val="nextTo"/>
        <c:crossAx val="68255104"/>
        <c:crosses val="autoZero"/>
        <c:auto val="1"/>
        <c:lblAlgn val="ctr"/>
        <c:lblOffset val="100"/>
      </c:catAx>
      <c:valAx>
        <c:axId val="68255104"/>
        <c:scaling>
          <c:orientation val="minMax"/>
        </c:scaling>
        <c:axPos val="l"/>
        <c:majorGridlines/>
        <c:numFmt formatCode="General" sourceLinked="1"/>
        <c:tickLblPos val="nextTo"/>
        <c:crossAx val="6825356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Какие игры ты предпочитаешь?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solidFill>
              <a:schemeClr val="accent5"/>
            </a:solidFill>
            <a:ln w="38100" cap="flat" cmpd="sng" algn="ctr">
              <a:solidFill>
                <a:schemeClr val="lt1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explosion val="25"/>
          <c:dLbls>
            <c:showCatName val="1"/>
            <c:showPercent val="1"/>
          </c:dLbls>
          <c:cat>
            <c:strRef>
              <c:f>итог!$A$23:$A$28</c:f>
              <c:strCache>
                <c:ptCount val="6"/>
                <c:pt idx="0">
                  <c:v>стрелялки</c:v>
                </c:pt>
                <c:pt idx="1">
                  <c:v>бродилки</c:v>
                </c:pt>
                <c:pt idx="2">
                  <c:v>логические</c:v>
                </c:pt>
                <c:pt idx="3">
                  <c:v>стратегии</c:v>
                </c:pt>
                <c:pt idx="4">
                  <c:v>гонки</c:v>
                </c:pt>
                <c:pt idx="5">
                  <c:v>учебные</c:v>
                </c:pt>
              </c:strCache>
            </c:strRef>
          </c:cat>
          <c:val>
            <c:numRef>
              <c:f>итог!$P$23:$P$28</c:f>
              <c:numCache>
                <c:formatCode>General</c:formatCode>
                <c:ptCount val="6"/>
                <c:pt idx="0">
                  <c:v>15</c:v>
                </c:pt>
                <c:pt idx="1">
                  <c:v>12</c:v>
                </c:pt>
                <c:pt idx="2">
                  <c:v>16</c:v>
                </c:pt>
                <c:pt idx="3">
                  <c:v>14</c:v>
                </c:pt>
                <c:pt idx="4">
                  <c:v>16</c:v>
                </c:pt>
                <c:pt idx="5">
                  <c:v>12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8"/>
  <c:chart>
    <c:title>
      <c:tx>
        <c:rich>
          <a:bodyPr/>
          <a:lstStyle/>
          <a:p>
            <a:pPr>
              <a:defRPr/>
            </a:pPr>
            <a:r>
              <a:rPr lang="ru-RU"/>
              <a:t>стрелялки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итог!$H$23:$N$23</c:f>
              <c:numCache>
                <c:formatCode>General</c:formatCode>
                <c:ptCount val="7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</c:ser>
        <c:axId val="68395776"/>
        <c:axId val="68397312"/>
      </c:barChart>
      <c:catAx>
        <c:axId val="68395776"/>
        <c:scaling>
          <c:orientation val="minMax"/>
        </c:scaling>
        <c:axPos val="b"/>
        <c:numFmt formatCode="General" sourceLinked="1"/>
        <c:tickLblPos val="nextTo"/>
        <c:crossAx val="68397312"/>
        <c:crosses val="autoZero"/>
        <c:auto val="1"/>
        <c:lblAlgn val="ctr"/>
        <c:lblOffset val="100"/>
      </c:catAx>
      <c:valAx>
        <c:axId val="68397312"/>
        <c:scaling>
          <c:orientation val="minMax"/>
        </c:scaling>
        <c:axPos val="l"/>
        <c:majorGridlines/>
        <c:numFmt formatCode="General" sourceLinked="1"/>
        <c:tickLblPos val="nextTo"/>
        <c:crossAx val="6839577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9"/>
  <c:chart>
    <c:title>
      <c:tx>
        <c:rich>
          <a:bodyPr/>
          <a:lstStyle/>
          <a:p>
            <a:pPr>
              <a:defRPr/>
            </a:pPr>
            <a:r>
              <a:rPr lang="ru-RU"/>
              <a:t>бродилки 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итог!$H$24:$N$24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</c:numCache>
            </c:numRef>
          </c:val>
        </c:ser>
        <c:axId val="68290048"/>
        <c:axId val="68291584"/>
      </c:barChart>
      <c:catAx>
        <c:axId val="68290048"/>
        <c:scaling>
          <c:orientation val="minMax"/>
        </c:scaling>
        <c:axPos val="b"/>
        <c:numFmt formatCode="General" sourceLinked="1"/>
        <c:tickLblPos val="nextTo"/>
        <c:crossAx val="68291584"/>
        <c:crosses val="autoZero"/>
        <c:auto val="1"/>
        <c:lblAlgn val="ctr"/>
        <c:lblOffset val="100"/>
      </c:catAx>
      <c:valAx>
        <c:axId val="68291584"/>
        <c:scaling>
          <c:orientation val="minMax"/>
        </c:scaling>
        <c:axPos val="l"/>
        <c:majorGridlines/>
        <c:numFmt formatCode="General" sourceLinked="1"/>
        <c:tickLblPos val="nextTo"/>
        <c:crossAx val="6829004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7"/>
  <c:chart>
    <c:title>
      <c:tx>
        <c:rich>
          <a:bodyPr/>
          <a:lstStyle/>
          <a:p>
            <a:pPr>
              <a:defRPr/>
            </a:pPr>
            <a:r>
              <a:rPr lang="ru-RU"/>
              <a:t>логические 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итог!$H$25:$N$25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4</c:v>
                </c:pt>
              </c:numCache>
            </c:numRef>
          </c:val>
        </c:ser>
        <c:axId val="68299008"/>
        <c:axId val="68317184"/>
      </c:barChart>
      <c:catAx>
        <c:axId val="68299008"/>
        <c:scaling>
          <c:orientation val="minMax"/>
        </c:scaling>
        <c:axPos val="b"/>
        <c:numFmt formatCode="General" sourceLinked="1"/>
        <c:tickLblPos val="nextTo"/>
        <c:crossAx val="68317184"/>
        <c:crosses val="autoZero"/>
        <c:auto val="1"/>
        <c:lblAlgn val="ctr"/>
        <c:lblOffset val="100"/>
      </c:catAx>
      <c:valAx>
        <c:axId val="68317184"/>
        <c:scaling>
          <c:orientation val="minMax"/>
        </c:scaling>
        <c:axPos val="l"/>
        <c:majorGridlines/>
        <c:numFmt formatCode="General" sourceLinked="1"/>
        <c:tickLblPos val="nextTo"/>
        <c:crossAx val="6829900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0"/>
  <c:chart>
    <c:title>
      <c:tx>
        <c:rich>
          <a:bodyPr/>
          <a:lstStyle/>
          <a:p>
            <a:pPr>
              <a:defRPr/>
            </a:pPr>
            <a:r>
              <a:rPr lang="ru-RU"/>
              <a:t>стратегии 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итог!$H$26:$N$26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4</c:v>
                </c:pt>
              </c:numCache>
            </c:numRef>
          </c:val>
        </c:ser>
        <c:axId val="68328448"/>
        <c:axId val="68485888"/>
      </c:barChart>
      <c:catAx>
        <c:axId val="68328448"/>
        <c:scaling>
          <c:orientation val="minMax"/>
        </c:scaling>
        <c:axPos val="b"/>
        <c:numFmt formatCode="General" sourceLinked="1"/>
        <c:tickLblPos val="nextTo"/>
        <c:crossAx val="68485888"/>
        <c:crosses val="autoZero"/>
        <c:auto val="1"/>
        <c:lblAlgn val="ctr"/>
        <c:lblOffset val="100"/>
      </c:catAx>
      <c:valAx>
        <c:axId val="68485888"/>
        <c:scaling>
          <c:orientation val="minMax"/>
        </c:scaling>
        <c:axPos val="l"/>
        <c:majorGridlines/>
        <c:numFmt formatCode="General" sourceLinked="1"/>
        <c:tickLblPos val="nextTo"/>
        <c:crossAx val="6832844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5"/>
  <c:chart>
    <c:title>
      <c:tx>
        <c:rich>
          <a:bodyPr/>
          <a:lstStyle/>
          <a:p>
            <a:pPr>
              <a:defRPr/>
            </a:pPr>
            <a:r>
              <a:rPr lang="ru-RU"/>
              <a:t>гонки 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итог!$H$3:$N$3</c:f>
              <c:numCache>
                <c:formatCode>General</c:formatCode>
                <c:ptCount val="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</c:numCache>
            </c:numRef>
          </c:cat>
          <c:val>
            <c:numRef>
              <c:f>итог!$H$27:$N$27</c:f>
              <c:numCache>
                <c:formatCode>General</c:formatCode>
                <c:ptCount val="7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</c:ser>
        <c:axId val="68526080"/>
        <c:axId val="68527616"/>
      </c:barChart>
      <c:catAx>
        <c:axId val="68526080"/>
        <c:scaling>
          <c:orientation val="minMax"/>
        </c:scaling>
        <c:axPos val="b"/>
        <c:numFmt formatCode="General" sourceLinked="1"/>
        <c:tickLblPos val="nextTo"/>
        <c:crossAx val="68527616"/>
        <c:crosses val="autoZero"/>
        <c:auto val="1"/>
        <c:lblAlgn val="ctr"/>
        <c:lblOffset val="100"/>
      </c:catAx>
      <c:valAx>
        <c:axId val="68527616"/>
        <c:scaling>
          <c:orientation val="minMax"/>
        </c:scaling>
        <c:axPos val="l"/>
        <c:majorGridlines/>
        <c:numFmt formatCode="General" sourceLinked="1"/>
        <c:tickLblPos val="nextTo"/>
        <c:crossAx val="6852608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9921</xdr:colOff>
      <xdr:row>0</xdr:row>
      <xdr:rowOff>9922</xdr:rowOff>
    </xdr:from>
    <xdr:to>
      <xdr:col>23</xdr:col>
      <xdr:colOff>347265</xdr:colOff>
      <xdr:row>7</xdr:row>
      <xdr:rowOff>59531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9922</xdr:colOff>
      <xdr:row>7</xdr:row>
      <xdr:rowOff>239315</xdr:rowOff>
    </xdr:from>
    <xdr:to>
      <xdr:col>23</xdr:col>
      <xdr:colOff>347266</xdr:colOff>
      <xdr:row>13</xdr:row>
      <xdr:rowOff>417909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19843</xdr:colOff>
      <xdr:row>14</xdr:row>
      <xdr:rowOff>127793</xdr:rowOff>
    </xdr:from>
    <xdr:to>
      <xdr:col>23</xdr:col>
      <xdr:colOff>357187</xdr:colOff>
      <xdr:row>20</xdr:row>
      <xdr:rowOff>317897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49609</xdr:colOff>
      <xdr:row>21</xdr:row>
      <xdr:rowOff>38498</xdr:rowOff>
    </xdr:from>
    <xdr:to>
      <xdr:col>23</xdr:col>
      <xdr:colOff>386953</xdr:colOff>
      <xdr:row>27</xdr:row>
      <xdr:rowOff>228601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426640</xdr:colOff>
      <xdr:row>0</xdr:row>
      <xdr:rowOff>0</xdr:rowOff>
    </xdr:from>
    <xdr:to>
      <xdr:col>31</xdr:col>
      <xdr:colOff>158749</xdr:colOff>
      <xdr:row>7</xdr:row>
      <xdr:rowOff>49609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525860</xdr:colOff>
      <xdr:row>7</xdr:row>
      <xdr:rowOff>248047</xdr:rowOff>
    </xdr:from>
    <xdr:to>
      <xdr:col>31</xdr:col>
      <xdr:colOff>257969</xdr:colOff>
      <xdr:row>14</xdr:row>
      <xdr:rowOff>-1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554038</xdr:colOff>
      <xdr:row>14</xdr:row>
      <xdr:rowOff>89296</xdr:rowOff>
    </xdr:from>
    <xdr:to>
      <xdr:col>31</xdr:col>
      <xdr:colOff>281782</xdr:colOff>
      <xdr:row>20</xdr:row>
      <xdr:rowOff>267890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566340</xdr:colOff>
      <xdr:row>21</xdr:row>
      <xdr:rowOff>29766</xdr:rowOff>
    </xdr:from>
    <xdr:to>
      <xdr:col>31</xdr:col>
      <xdr:colOff>294084</xdr:colOff>
      <xdr:row>27</xdr:row>
      <xdr:rowOff>208360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31</xdr:col>
      <xdr:colOff>426642</xdr:colOff>
      <xdr:row>0</xdr:row>
      <xdr:rowOff>19844</xdr:rowOff>
    </xdr:from>
    <xdr:to>
      <xdr:col>39</xdr:col>
      <xdr:colOff>158751</xdr:colOff>
      <xdr:row>7</xdr:row>
      <xdr:rowOff>69453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31</xdr:col>
      <xdr:colOff>381624</xdr:colOff>
      <xdr:row>7</xdr:row>
      <xdr:rowOff>235801</xdr:rowOff>
    </xdr:from>
    <xdr:to>
      <xdr:col>39</xdr:col>
      <xdr:colOff>113734</xdr:colOff>
      <xdr:row>13</xdr:row>
      <xdr:rowOff>410312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88231</xdr:colOff>
      <xdr:row>27</xdr:row>
      <xdr:rowOff>397043</xdr:rowOff>
    </xdr:from>
    <xdr:to>
      <xdr:col>23</xdr:col>
      <xdr:colOff>378995</xdr:colOff>
      <xdr:row>33</xdr:row>
      <xdr:rowOff>249655</xdr:rowOff>
    </xdr:to>
    <xdr:graphicFrame macro="">
      <xdr:nvGraphicFramePr>
        <xdr:cNvPr id="14" name="Диаграмма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23</xdr:col>
      <xdr:colOff>554456</xdr:colOff>
      <xdr:row>27</xdr:row>
      <xdr:rowOff>377992</xdr:rowOff>
    </xdr:from>
    <xdr:to>
      <xdr:col>31</xdr:col>
      <xdr:colOff>233614</xdr:colOff>
      <xdr:row>33</xdr:row>
      <xdr:rowOff>230605</xdr:rowOff>
    </xdr:to>
    <xdr:graphicFrame macro="">
      <xdr:nvGraphicFramePr>
        <xdr:cNvPr id="15" name="Диаграмма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31</xdr:col>
      <xdr:colOff>403057</xdr:colOff>
      <xdr:row>14</xdr:row>
      <xdr:rowOff>89233</xdr:rowOff>
    </xdr:from>
    <xdr:to>
      <xdr:col>39</xdr:col>
      <xdr:colOff>247650</xdr:colOff>
      <xdr:row>20</xdr:row>
      <xdr:rowOff>266700</xdr:rowOff>
    </xdr:to>
    <xdr:graphicFrame macro="">
      <xdr:nvGraphicFramePr>
        <xdr:cNvPr id="17" name="Диаграмма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31</xdr:col>
      <xdr:colOff>500515</xdr:colOff>
      <xdr:row>21</xdr:row>
      <xdr:rowOff>16881</xdr:rowOff>
    </xdr:from>
    <xdr:to>
      <xdr:col>39</xdr:col>
      <xdr:colOff>171657</xdr:colOff>
      <xdr:row>27</xdr:row>
      <xdr:rowOff>154465</xdr:rowOff>
    </xdr:to>
    <xdr:graphicFrame macro="">
      <xdr:nvGraphicFramePr>
        <xdr:cNvPr id="16" name="Диаграмма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31</xdr:col>
      <xdr:colOff>421171</xdr:colOff>
      <xdr:row>27</xdr:row>
      <xdr:rowOff>378722</xdr:rowOff>
    </xdr:from>
    <xdr:to>
      <xdr:col>39</xdr:col>
      <xdr:colOff>57150</xdr:colOff>
      <xdr:row>33</xdr:row>
      <xdr:rowOff>209550</xdr:rowOff>
    </xdr:to>
    <xdr:graphicFrame macro="">
      <xdr:nvGraphicFramePr>
        <xdr:cNvPr id="20" name="Диаграмма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26</xdr:row>
      <xdr:rowOff>228600</xdr:rowOff>
    </xdr:from>
    <xdr:to>
      <xdr:col>13</xdr:col>
      <xdr:colOff>47625</xdr:colOff>
      <xdr:row>40</xdr:row>
      <xdr:rowOff>104775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28:E31" totalsRowShown="0" headerRowDxfId="4" headerRowBorderDxfId="3" tableBorderDxfId="2" totalsRowBorderDxfId="1">
  <autoFilter ref="A28:E31"/>
  <tableColumns count="5">
    <tableColumn id="1" name="Учебный год" dataDxfId="0"/>
    <tableColumn id="2" name="1994/1995"/>
    <tableColumn id="3" name="1999/2000 "/>
    <tableColumn id="4" name="2005/2004 "/>
    <tableColumn id="5" name="2009/2010"/>
  </tableColumns>
  <tableStyleInfo name="TableStyleDark3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zoomScale="92" zoomScaleNormal="92" workbookViewId="0"/>
  </sheetViews>
  <sheetFormatPr defaultRowHeight="15"/>
  <cols>
    <col min="1" max="1" width="55.140625" style="1" customWidth="1"/>
  </cols>
  <sheetData>
    <row r="1" spans="1:16" ht="36">
      <c r="A1" s="7" t="s">
        <v>32</v>
      </c>
    </row>
    <row r="3" spans="1:16" ht="23.25">
      <c r="A3" s="2" t="s">
        <v>0</v>
      </c>
      <c r="B3" s="3">
        <v>5</v>
      </c>
      <c r="C3" s="3">
        <v>6</v>
      </c>
      <c r="D3" s="3">
        <v>7</v>
      </c>
      <c r="E3" s="3">
        <v>8</v>
      </c>
      <c r="F3" s="3">
        <v>9</v>
      </c>
      <c r="G3" s="3">
        <v>10</v>
      </c>
      <c r="H3" s="3">
        <v>11</v>
      </c>
      <c r="I3" s="3">
        <v>12</v>
      </c>
      <c r="J3" s="3">
        <v>13</v>
      </c>
      <c r="K3" s="3">
        <v>14</v>
      </c>
      <c r="L3" s="3">
        <v>15</v>
      </c>
      <c r="M3" s="3">
        <v>16</v>
      </c>
      <c r="N3" s="3">
        <v>17</v>
      </c>
      <c r="O3" s="3"/>
      <c r="P3" s="4"/>
    </row>
    <row r="4" spans="1:16" ht="23.25">
      <c r="A4" s="2" t="s">
        <v>30</v>
      </c>
      <c r="B4" s="3"/>
      <c r="C4" s="3"/>
      <c r="D4" s="3"/>
      <c r="E4" s="3"/>
      <c r="F4" s="3"/>
      <c r="G4" s="3"/>
      <c r="H4" s="3">
        <v>3</v>
      </c>
      <c r="I4" s="3">
        <v>3</v>
      </c>
      <c r="J4" s="3">
        <v>1</v>
      </c>
      <c r="K4" s="3"/>
      <c r="L4" s="3">
        <v>1</v>
      </c>
      <c r="M4" s="3"/>
      <c r="N4" s="3"/>
      <c r="O4" s="3"/>
      <c r="P4" s="6">
        <f>SUM(B4:N4)</f>
        <v>8</v>
      </c>
    </row>
    <row r="5" spans="1:16" ht="23.25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"/>
    </row>
    <row r="6" spans="1:16" ht="23.25">
      <c r="A6" s="2" t="s">
        <v>2</v>
      </c>
      <c r="B6" s="3"/>
      <c r="C6" s="3"/>
      <c r="D6" s="3"/>
      <c r="E6" s="3"/>
      <c r="F6" s="3"/>
      <c r="G6" s="3"/>
      <c r="H6" s="3">
        <v>2</v>
      </c>
      <c r="I6" s="3">
        <v>2</v>
      </c>
      <c r="J6" s="3">
        <v>1</v>
      </c>
      <c r="K6" s="3"/>
      <c r="L6" s="3">
        <v>1</v>
      </c>
      <c r="M6" s="3"/>
      <c r="N6" s="3"/>
      <c r="O6" s="3"/>
      <c r="P6" s="4">
        <f t="shared" ref="P6:P36" si="0">SUM(B6:N6)</f>
        <v>6</v>
      </c>
    </row>
    <row r="7" spans="1:16" ht="23.25">
      <c r="A7" s="2" t="s">
        <v>3</v>
      </c>
      <c r="B7" s="3"/>
      <c r="C7" s="3"/>
      <c r="D7" s="3"/>
      <c r="E7" s="3"/>
      <c r="F7" s="3"/>
      <c r="G7" s="3"/>
      <c r="H7" s="3">
        <v>1</v>
      </c>
      <c r="I7" s="3">
        <v>1</v>
      </c>
      <c r="J7" s="3"/>
      <c r="K7" s="3"/>
      <c r="L7" s="3"/>
      <c r="M7" s="3"/>
      <c r="N7" s="3"/>
      <c r="O7" s="3"/>
      <c r="P7" s="4">
        <f t="shared" si="0"/>
        <v>2</v>
      </c>
    </row>
    <row r="8" spans="1:16" ht="34.5">
      <c r="A8" s="2" t="s">
        <v>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6">
        <f>SUM(P6:P7)</f>
        <v>8</v>
      </c>
    </row>
    <row r="9" spans="1:16" ht="23.25">
      <c r="A9" s="2" t="s">
        <v>2</v>
      </c>
      <c r="B9" s="3"/>
      <c r="C9" s="3"/>
      <c r="D9" s="3"/>
      <c r="E9" s="3"/>
      <c r="F9" s="3"/>
      <c r="G9" s="3"/>
      <c r="H9" s="3">
        <v>3</v>
      </c>
      <c r="I9" s="3">
        <v>3</v>
      </c>
      <c r="J9" s="3">
        <v>1</v>
      </c>
      <c r="K9" s="3"/>
      <c r="L9" s="3">
        <v>1</v>
      </c>
      <c r="M9" s="3"/>
      <c r="N9" s="3"/>
      <c r="O9" s="3"/>
      <c r="P9" s="4">
        <f t="shared" si="0"/>
        <v>8</v>
      </c>
    </row>
    <row r="10" spans="1:16" ht="23.25">
      <c r="A10" s="2" t="s">
        <v>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4">
        <f t="shared" si="0"/>
        <v>0</v>
      </c>
    </row>
    <row r="11" spans="1:16" ht="34.5">
      <c r="A11" s="2" t="s">
        <v>31</v>
      </c>
      <c r="B11" s="3">
        <v>2</v>
      </c>
      <c r="C11" s="3"/>
      <c r="D11" s="3"/>
      <c r="E11" s="3">
        <v>2</v>
      </c>
      <c r="F11" s="3"/>
      <c r="G11" s="3">
        <v>3</v>
      </c>
      <c r="H11" s="3">
        <v>1</v>
      </c>
      <c r="I11" s="3"/>
      <c r="J11" s="3"/>
      <c r="K11" s="3"/>
      <c r="L11" s="3"/>
      <c r="M11" s="3"/>
      <c r="N11" s="3"/>
      <c r="O11" s="3"/>
      <c r="P11" s="6">
        <f>SUM(P9:P10)</f>
        <v>8</v>
      </c>
    </row>
    <row r="12" spans="1:16" ht="34.5">
      <c r="A12" s="2" t="s">
        <v>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4"/>
    </row>
    <row r="13" spans="1:16" ht="23.25">
      <c r="A13" s="2" t="s">
        <v>6</v>
      </c>
      <c r="B13" s="5"/>
      <c r="C13" s="5"/>
      <c r="D13" s="5"/>
      <c r="E13" s="5"/>
      <c r="F13" s="3"/>
      <c r="G13" s="3"/>
      <c r="H13" s="3">
        <v>2</v>
      </c>
      <c r="I13" s="3">
        <v>1</v>
      </c>
      <c r="J13" s="3"/>
      <c r="K13" s="3"/>
      <c r="L13" s="3">
        <v>1</v>
      </c>
      <c r="M13" s="3"/>
      <c r="N13" s="3"/>
      <c r="O13" s="3"/>
      <c r="P13" s="4">
        <f t="shared" si="0"/>
        <v>4</v>
      </c>
    </row>
    <row r="14" spans="1:16" ht="23.25">
      <c r="A14" s="2" t="s">
        <v>7</v>
      </c>
      <c r="B14" s="5"/>
      <c r="C14" s="5"/>
      <c r="D14" s="5"/>
      <c r="E14" s="5"/>
      <c r="F14" s="3"/>
      <c r="G14" s="3"/>
      <c r="H14" s="3"/>
      <c r="I14" s="3">
        <v>1</v>
      </c>
      <c r="J14" s="3">
        <v>1</v>
      </c>
      <c r="K14" s="3"/>
      <c r="L14" s="3"/>
      <c r="M14" s="3"/>
      <c r="N14" s="3"/>
      <c r="O14" s="3"/>
      <c r="P14" s="4">
        <f t="shared" si="0"/>
        <v>2</v>
      </c>
    </row>
    <row r="15" spans="1:16" ht="23.25">
      <c r="A15" s="2" t="s">
        <v>8</v>
      </c>
      <c r="B15" s="5"/>
      <c r="C15" s="5"/>
      <c r="D15" s="5"/>
      <c r="E15" s="5"/>
      <c r="F15" s="3"/>
      <c r="G15" s="3"/>
      <c r="H15" s="3">
        <v>1</v>
      </c>
      <c r="I15" s="3">
        <v>1</v>
      </c>
      <c r="J15" s="3"/>
      <c r="K15" s="3"/>
      <c r="L15" s="3"/>
      <c r="M15" s="3"/>
      <c r="N15" s="3"/>
      <c r="O15" s="3"/>
      <c r="P15" s="4">
        <f t="shared" si="0"/>
        <v>2</v>
      </c>
    </row>
    <row r="16" spans="1:16" ht="23.25">
      <c r="A16" s="2" t="s">
        <v>9</v>
      </c>
      <c r="B16" s="5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4">
        <f t="shared" si="0"/>
        <v>0</v>
      </c>
    </row>
    <row r="17" spans="1:16" ht="23.25">
      <c r="A17" s="2" t="s">
        <v>10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6">
        <f>SUM(P13:P16)</f>
        <v>8</v>
      </c>
    </row>
    <row r="18" spans="1:16" ht="23.25">
      <c r="A18" s="2" t="s">
        <v>11</v>
      </c>
      <c r="B18" s="5"/>
      <c r="C18" s="5"/>
      <c r="D18" s="5"/>
      <c r="E18" s="5"/>
      <c r="F18" s="3"/>
      <c r="G18" s="3"/>
      <c r="H18" s="3">
        <v>2</v>
      </c>
      <c r="I18" s="3">
        <v>1</v>
      </c>
      <c r="J18" s="3"/>
      <c r="K18" s="3"/>
      <c r="L18" s="3"/>
      <c r="M18" s="3"/>
      <c r="N18" s="3"/>
      <c r="O18" s="3"/>
      <c r="P18" s="4">
        <f t="shared" si="0"/>
        <v>3</v>
      </c>
    </row>
    <row r="19" spans="1:16" ht="23.25">
      <c r="A19" s="2" t="s">
        <v>12</v>
      </c>
      <c r="B19" s="5"/>
      <c r="C19" s="5"/>
      <c r="D19" s="5"/>
      <c r="E19" s="5"/>
      <c r="F19" s="3"/>
      <c r="G19" s="3"/>
      <c r="H19" s="3"/>
      <c r="I19" s="3">
        <v>2</v>
      </c>
      <c r="J19" s="3">
        <v>1</v>
      </c>
      <c r="K19" s="3"/>
      <c r="L19" s="3"/>
      <c r="M19" s="3"/>
      <c r="N19" s="3"/>
      <c r="O19" s="3"/>
      <c r="P19" s="4">
        <f t="shared" si="0"/>
        <v>3</v>
      </c>
    </row>
    <row r="20" spans="1:16" ht="23.25">
      <c r="A20" s="2" t="s">
        <v>13</v>
      </c>
      <c r="B20" s="5"/>
      <c r="C20" s="5"/>
      <c r="D20" s="5"/>
      <c r="E20" s="5"/>
      <c r="F20" s="3"/>
      <c r="G20" s="3"/>
      <c r="H20" s="3"/>
      <c r="I20" s="3"/>
      <c r="J20" s="3"/>
      <c r="K20" s="3"/>
      <c r="L20" s="3">
        <v>1</v>
      </c>
      <c r="M20" s="3"/>
      <c r="N20" s="3"/>
      <c r="O20" s="3"/>
      <c r="P20" s="4">
        <f t="shared" si="0"/>
        <v>1</v>
      </c>
    </row>
    <row r="21" spans="1:16" ht="23.25">
      <c r="A21" s="2" t="s">
        <v>14</v>
      </c>
      <c r="B21" s="5"/>
      <c r="C21" s="2"/>
      <c r="D21" s="2"/>
      <c r="E21" s="2"/>
      <c r="F21" s="3"/>
      <c r="G21" s="3"/>
      <c r="H21" s="3">
        <v>1</v>
      </c>
      <c r="I21" s="3"/>
      <c r="J21" s="3"/>
      <c r="K21" s="3"/>
      <c r="L21" s="3"/>
      <c r="M21" s="3"/>
      <c r="N21" s="2"/>
      <c r="O21" s="2"/>
      <c r="P21" s="4">
        <f t="shared" si="0"/>
        <v>1</v>
      </c>
    </row>
    <row r="22" spans="1:16" ht="23.25">
      <c r="A22" s="2" t="s">
        <v>15</v>
      </c>
      <c r="B22" s="5"/>
      <c r="C22" s="2"/>
      <c r="D22" s="2"/>
      <c r="E22" s="2"/>
      <c r="F22" s="3"/>
      <c r="G22" s="3"/>
      <c r="H22" s="3"/>
      <c r="I22" s="3"/>
      <c r="J22" s="3"/>
      <c r="K22" s="3"/>
      <c r="L22" s="3"/>
      <c r="M22" s="3"/>
      <c r="N22" s="2"/>
      <c r="O22" s="2"/>
      <c r="P22" s="6">
        <f>SUM(P18:P21)</f>
        <v>8</v>
      </c>
    </row>
    <row r="23" spans="1:16" ht="23.25">
      <c r="A23" s="2" t="s">
        <v>16</v>
      </c>
      <c r="B23" s="5"/>
      <c r="C23" s="2"/>
      <c r="D23" s="2"/>
      <c r="E23" s="2"/>
      <c r="F23" s="3"/>
      <c r="G23" s="3"/>
      <c r="H23" s="3">
        <v>1</v>
      </c>
      <c r="I23" s="3">
        <v>3</v>
      </c>
      <c r="J23" s="3"/>
      <c r="K23" s="3"/>
      <c r="L23" s="3">
        <v>1</v>
      </c>
      <c r="M23" s="3"/>
      <c r="N23" s="2"/>
      <c r="O23" s="2"/>
      <c r="P23" s="4">
        <f t="shared" si="0"/>
        <v>5</v>
      </c>
    </row>
    <row r="24" spans="1:16" ht="23.25">
      <c r="A24" s="2" t="s">
        <v>17</v>
      </c>
      <c r="B24" s="5"/>
      <c r="C24" s="2"/>
      <c r="D24" s="2"/>
      <c r="E24" s="2"/>
      <c r="F24" s="3"/>
      <c r="G24" s="3"/>
      <c r="H24" s="3"/>
      <c r="I24" s="3">
        <v>1</v>
      </c>
      <c r="J24" s="3"/>
      <c r="K24" s="3"/>
      <c r="L24" s="3">
        <v>1</v>
      </c>
      <c r="M24" s="3"/>
      <c r="N24" s="2"/>
      <c r="O24" s="2"/>
      <c r="P24" s="4">
        <f t="shared" si="0"/>
        <v>2</v>
      </c>
    </row>
    <row r="25" spans="1:16" ht="23.25">
      <c r="A25" s="2" t="s">
        <v>18</v>
      </c>
      <c r="B25" s="5"/>
      <c r="C25" s="2"/>
      <c r="D25" s="2"/>
      <c r="E25" s="2"/>
      <c r="F25" s="3"/>
      <c r="G25" s="3"/>
      <c r="H25" s="3"/>
      <c r="I25" s="3"/>
      <c r="J25" s="3">
        <v>1</v>
      </c>
      <c r="K25" s="3"/>
      <c r="L25" s="3">
        <v>1</v>
      </c>
      <c r="M25" s="3"/>
      <c r="N25" s="2"/>
      <c r="O25" s="2"/>
      <c r="P25" s="4">
        <f t="shared" si="0"/>
        <v>2</v>
      </c>
    </row>
    <row r="26" spans="1:16" ht="23.25">
      <c r="A26" s="2" t="s">
        <v>19</v>
      </c>
      <c r="B26" s="5"/>
      <c r="C26" s="2"/>
      <c r="D26" s="2"/>
      <c r="E26" s="2"/>
      <c r="F26" s="3"/>
      <c r="G26" s="3"/>
      <c r="H26" s="3"/>
      <c r="I26" s="3">
        <v>1</v>
      </c>
      <c r="J26" s="3">
        <v>1</v>
      </c>
      <c r="K26" s="3"/>
      <c r="L26" s="3">
        <v>1</v>
      </c>
      <c r="M26" s="3"/>
      <c r="N26" s="2"/>
      <c r="O26" s="2"/>
      <c r="P26" s="4">
        <f t="shared" si="0"/>
        <v>3</v>
      </c>
    </row>
    <row r="27" spans="1:16" ht="23.25">
      <c r="A27" s="2" t="s">
        <v>20</v>
      </c>
      <c r="B27" s="5"/>
      <c r="C27" s="2"/>
      <c r="D27" s="2"/>
      <c r="E27" s="2"/>
      <c r="F27" s="3"/>
      <c r="G27" s="3"/>
      <c r="H27" s="3">
        <v>3</v>
      </c>
      <c r="I27" s="3">
        <v>1</v>
      </c>
      <c r="J27" s="3"/>
      <c r="K27" s="3"/>
      <c r="L27" s="3">
        <v>1</v>
      </c>
      <c r="M27" s="3"/>
      <c r="N27" s="2"/>
      <c r="O27" s="2"/>
      <c r="P27" s="4">
        <f t="shared" si="0"/>
        <v>5</v>
      </c>
    </row>
    <row r="28" spans="1:16" ht="23.25">
      <c r="A28" s="2" t="s">
        <v>21</v>
      </c>
      <c r="B28" s="5"/>
      <c r="C28" s="2"/>
      <c r="D28" s="2"/>
      <c r="E28" s="2"/>
      <c r="F28" s="3"/>
      <c r="G28" s="3"/>
      <c r="H28" s="3">
        <v>3</v>
      </c>
      <c r="I28" s="3"/>
      <c r="J28" s="3"/>
      <c r="K28" s="3"/>
      <c r="L28" s="3">
        <v>1</v>
      </c>
      <c r="M28" s="3"/>
      <c r="N28" s="2"/>
      <c r="O28" s="2"/>
      <c r="P28" s="4">
        <f t="shared" si="0"/>
        <v>4</v>
      </c>
    </row>
    <row r="29" spans="1:16" ht="34.5">
      <c r="A29" s="2" t="s">
        <v>22</v>
      </c>
      <c r="B29" s="5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2"/>
      <c r="O29" s="2"/>
      <c r="P29" s="8">
        <f>SUM(P23:P28)</f>
        <v>21</v>
      </c>
    </row>
    <row r="30" spans="1:16" ht="23.25">
      <c r="A30" s="2" t="s">
        <v>23</v>
      </c>
      <c r="B30" s="5"/>
      <c r="C30" s="2"/>
      <c r="D30" s="2"/>
      <c r="E30" s="2"/>
      <c r="F30" s="3"/>
      <c r="G30" s="3"/>
      <c r="H30" s="3">
        <v>2</v>
      </c>
      <c r="I30" s="3">
        <v>1</v>
      </c>
      <c r="J30" s="3">
        <v>1</v>
      </c>
      <c r="K30" s="3"/>
      <c r="L30" s="3"/>
      <c r="M30" s="3"/>
      <c r="N30" s="2"/>
      <c r="O30" s="2"/>
      <c r="P30" s="4">
        <f t="shared" si="0"/>
        <v>4</v>
      </c>
    </row>
    <row r="31" spans="1:16" ht="23.25">
      <c r="A31" s="2" t="s">
        <v>24</v>
      </c>
      <c r="B31" s="5"/>
      <c r="C31" s="2"/>
      <c r="D31" s="2"/>
      <c r="E31" s="2"/>
      <c r="F31" s="3"/>
      <c r="G31" s="3"/>
      <c r="H31" s="3"/>
      <c r="I31" s="3">
        <v>1</v>
      </c>
      <c r="J31" s="3"/>
      <c r="K31" s="3"/>
      <c r="L31" s="3"/>
      <c r="M31" s="3"/>
      <c r="N31" s="2"/>
      <c r="O31" s="2"/>
      <c r="P31" s="4">
        <f t="shared" si="0"/>
        <v>1</v>
      </c>
    </row>
    <row r="32" spans="1:16" ht="23.25">
      <c r="A32" s="2" t="s">
        <v>25</v>
      </c>
      <c r="B32" s="5"/>
      <c r="C32" s="2"/>
      <c r="D32" s="2"/>
      <c r="E32" s="2"/>
      <c r="F32" s="3"/>
      <c r="G32" s="3"/>
      <c r="H32" s="3">
        <v>1</v>
      </c>
      <c r="I32" s="3">
        <v>1</v>
      </c>
      <c r="J32" s="3"/>
      <c r="K32" s="3"/>
      <c r="L32" s="3">
        <v>1</v>
      </c>
      <c r="M32" s="3"/>
      <c r="N32" s="2"/>
      <c r="O32" s="2"/>
      <c r="P32" s="4">
        <f t="shared" si="0"/>
        <v>3</v>
      </c>
    </row>
    <row r="33" spans="1:16" ht="23.25">
      <c r="A33" s="2" t="s">
        <v>26</v>
      </c>
      <c r="B33" s="5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2"/>
      <c r="O33" s="2"/>
      <c r="P33" s="6">
        <f>SUM(P30:P32)</f>
        <v>8</v>
      </c>
    </row>
    <row r="34" spans="1:16" ht="23.25">
      <c r="A34" s="2" t="s">
        <v>27</v>
      </c>
      <c r="B34" s="5"/>
      <c r="C34" s="2"/>
      <c r="D34" s="2"/>
      <c r="E34" s="2"/>
      <c r="F34" s="3"/>
      <c r="G34" s="3"/>
      <c r="H34" s="3">
        <v>1</v>
      </c>
      <c r="I34" s="3">
        <v>2</v>
      </c>
      <c r="J34" s="3">
        <v>1</v>
      </c>
      <c r="K34" s="3"/>
      <c r="L34" s="3">
        <v>1</v>
      </c>
      <c r="M34" s="3"/>
      <c r="N34" s="2"/>
      <c r="O34" s="2"/>
      <c r="P34" s="4">
        <f t="shared" si="0"/>
        <v>5</v>
      </c>
    </row>
    <row r="35" spans="1:16" ht="23.25">
      <c r="A35" s="2" t="s">
        <v>28</v>
      </c>
      <c r="B35" s="5"/>
      <c r="C35" s="2"/>
      <c r="D35" s="2"/>
      <c r="E35" s="2"/>
      <c r="F35" s="3"/>
      <c r="G35" s="3"/>
      <c r="H35" s="3">
        <v>2</v>
      </c>
      <c r="I35" s="3"/>
      <c r="J35" s="3"/>
      <c r="K35" s="3"/>
      <c r="L35" s="3"/>
      <c r="M35" s="3"/>
      <c r="N35" s="2"/>
      <c r="O35" s="2"/>
      <c r="P35" s="4">
        <f t="shared" si="0"/>
        <v>2</v>
      </c>
    </row>
    <row r="36" spans="1:16" ht="23.25">
      <c r="A36" s="2" t="s">
        <v>29</v>
      </c>
      <c r="B36" s="5"/>
      <c r="C36" s="2"/>
      <c r="D36" s="2"/>
      <c r="E36" s="2"/>
      <c r="F36" s="3"/>
      <c r="G36" s="3"/>
      <c r="H36" s="3"/>
      <c r="I36" s="3">
        <v>1</v>
      </c>
      <c r="J36" s="3"/>
      <c r="K36" s="3"/>
      <c r="L36" s="3"/>
      <c r="M36" s="3"/>
      <c r="N36" s="2"/>
      <c r="O36" s="2"/>
      <c r="P36" s="4">
        <f t="shared" si="0"/>
        <v>1</v>
      </c>
    </row>
    <row r="37" spans="1:16" ht="23.25">
      <c r="P37" s="6">
        <f>SUM(P34:P36)</f>
        <v>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7"/>
  <sheetViews>
    <sheetView zoomScale="96" zoomScaleNormal="96" workbookViewId="0"/>
  </sheetViews>
  <sheetFormatPr defaultRowHeight="15"/>
  <cols>
    <col min="1" max="1" width="47.28515625" customWidth="1"/>
  </cols>
  <sheetData>
    <row r="1" spans="1:16" ht="36">
      <c r="A1" s="7" t="s">
        <v>33</v>
      </c>
    </row>
    <row r="3" spans="1:16" ht="38.25" customHeight="1">
      <c r="A3" s="2" t="s">
        <v>0</v>
      </c>
      <c r="B3" s="3">
        <v>5</v>
      </c>
      <c r="C3" s="3">
        <v>6</v>
      </c>
      <c r="D3" s="3">
        <v>7</v>
      </c>
      <c r="E3" s="3">
        <v>8</v>
      </c>
      <c r="F3" s="3">
        <v>9</v>
      </c>
      <c r="G3" s="3">
        <v>10</v>
      </c>
      <c r="H3" s="3">
        <v>11</v>
      </c>
      <c r="I3" s="3">
        <v>12</v>
      </c>
      <c r="J3" s="3">
        <v>13</v>
      </c>
      <c r="K3" s="3">
        <v>14</v>
      </c>
      <c r="L3" s="3">
        <v>15</v>
      </c>
      <c r="M3" s="3">
        <v>16</v>
      </c>
      <c r="N3" s="3">
        <v>17</v>
      </c>
      <c r="O3" s="3"/>
      <c r="P3" s="4"/>
    </row>
    <row r="4" spans="1:16" ht="37.5" customHeight="1">
      <c r="A4" s="2" t="s">
        <v>30</v>
      </c>
      <c r="B4" s="3"/>
      <c r="C4" s="3"/>
      <c r="D4" s="3"/>
      <c r="E4" s="3"/>
      <c r="F4" s="3"/>
      <c r="G4" s="3"/>
      <c r="H4" s="3"/>
      <c r="I4" s="3">
        <v>3</v>
      </c>
      <c r="J4" s="3">
        <v>9</v>
      </c>
      <c r="K4" s="3">
        <v>1</v>
      </c>
      <c r="L4" s="3"/>
      <c r="M4" s="3"/>
      <c r="N4" s="3"/>
      <c r="O4" s="3"/>
      <c r="P4" s="6">
        <f>SUM(B4:N4)</f>
        <v>13</v>
      </c>
    </row>
    <row r="5" spans="1:16" ht="37.5" customHeight="1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"/>
    </row>
    <row r="6" spans="1:16" ht="37.5" customHeight="1">
      <c r="A6" s="2" t="s">
        <v>2</v>
      </c>
      <c r="B6" s="3"/>
      <c r="C6" s="3"/>
      <c r="D6" s="3"/>
      <c r="E6" s="3"/>
      <c r="F6" s="3"/>
      <c r="G6" s="3"/>
      <c r="H6" s="3"/>
      <c r="I6" s="3">
        <v>3</v>
      </c>
      <c r="J6" s="3">
        <v>4</v>
      </c>
      <c r="K6" s="3">
        <v>1</v>
      </c>
      <c r="L6" s="3"/>
      <c r="M6" s="3"/>
      <c r="N6" s="3"/>
      <c r="O6" s="3"/>
      <c r="P6" s="4">
        <f t="shared" ref="P6:P36" si="0">SUM(B6:N6)</f>
        <v>8</v>
      </c>
    </row>
    <row r="7" spans="1:16" ht="37.5" customHeight="1">
      <c r="A7" s="2" t="s">
        <v>3</v>
      </c>
      <c r="B7" s="3"/>
      <c r="C7" s="3"/>
      <c r="D7" s="3"/>
      <c r="E7" s="3"/>
      <c r="F7" s="3"/>
      <c r="G7" s="3"/>
      <c r="H7" s="3"/>
      <c r="I7" s="3"/>
      <c r="J7" s="3">
        <v>5</v>
      </c>
      <c r="K7" s="3"/>
      <c r="L7" s="3"/>
      <c r="M7" s="3"/>
      <c r="N7" s="3"/>
      <c r="O7" s="3"/>
      <c r="P7" s="4">
        <f t="shared" si="0"/>
        <v>5</v>
      </c>
    </row>
    <row r="8" spans="1:16" ht="37.5" customHeight="1">
      <c r="A8" s="2" t="s">
        <v>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6">
        <f>SUM(P6:P7)</f>
        <v>13</v>
      </c>
    </row>
    <row r="9" spans="1:16" ht="37.5" customHeight="1">
      <c r="A9" s="2" t="s">
        <v>2</v>
      </c>
      <c r="B9" s="3"/>
      <c r="C9" s="3"/>
      <c r="D9" s="3"/>
      <c r="E9" s="3"/>
      <c r="F9" s="3"/>
      <c r="G9" s="3"/>
      <c r="H9" s="3"/>
      <c r="I9" s="3">
        <v>3</v>
      </c>
      <c r="J9" s="3">
        <v>9</v>
      </c>
      <c r="K9" s="3">
        <v>1</v>
      </c>
      <c r="L9" s="3"/>
      <c r="M9" s="3"/>
      <c r="N9" s="3"/>
      <c r="O9" s="3"/>
      <c r="P9" s="4">
        <f t="shared" si="0"/>
        <v>13</v>
      </c>
    </row>
    <row r="10" spans="1:16" ht="37.5" customHeight="1">
      <c r="A10" s="2" t="s">
        <v>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4">
        <f t="shared" si="0"/>
        <v>0</v>
      </c>
    </row>
    <row r="11" spans="1:16" ht="37.5" customHeight="1">
      <c r="A11" s="2" t="s">
        <v>31</v>
      </c>
      <c r="B11" s="3">
        <v>1</v>
      </c>
      <c r="C11" s="3"/>
      <c r="D11" s="3">
        <v>1</v>
      </c>
      <c r="E11" s="3">
        <v>4</v>
      </c>
      <c r="F11" s="3">
        <v>6</v>
      </c>
      <c r="G11" s="3"/>
      <c r="H11" s="3"/>
      <c r="I11" s="3">
        <v>1</v>
      </c>
      <c r="J11" s="3"/>
      <c r="K11" s="3"/>
      <c r="L11" s="3"/>
      <c r="M11" s="3"/>
      <c r="N11" s="3"/>
      <c r="O11" s="3"/>
      <c r="P11" s="6">
        <f>SUM(P9:P10)</f>
        <v>13</v>
      </c>
    </row>
    <row r="12" spans="1:16" ht="37.5" customHeight="1">
      <c r="A12" s="2" t="s">
        <v>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4"/>
    </row>
    <row r="13" spans="1:16" ht="37.5" customHeight="1">
      <c r="A13" s="2" t="s">
        <v>6</v>
      </c>
      <c r="B13" s="5"/>
      <c r="C13" s="5"/>
      <c r="D13" s="5"/>
      <c r="E13" s="5"/>
      <c r="F13" s="3"/>
      <c r="G13" s="3"/>
      <c r="H13" s="3"/>
      <c r="I13" s="3"/>
      <c r="J13" s="3">
        <v>2</v>
      </c>
      <c r="K13" s="3">
        <v>1</v>
      </c>
      <c r="L13" s="3"/>
      <c r="M13" s="3"/>
      <c r="N13" s="3"/>
      <c r="O13" s="3"/>
      <c r="P13" s="4">
        <f t="shared" si="0"/>
        <v>3</v>
      </c>
    </row>
    <row r="14" spans="1:16" ht="37.5" customHeight="1">
      <c r="A14" s="2" t="s">
        <v>7</v>
      </c>
      <c r="B14" s="5"/>
      <c r="C14" s="5"/>
      <c r="D14" s="5"/>
      <c r="E14" s="5"/>
      <c r="F14" s="3"/>
      <c r="G14" s="3"/>
      <c r="H14" s="3"/>
      <c r="I14" s="3">
        <v>2</v>
      </c>
      <c r="J14" s="3">
        <v>4</v>
      </c>
      <c r="K14" s="3"/>
      <c r="L14" s="3"/>
      <c r="M14" s="3"/>
      <c r="N14" s="3"/>
      <c r="O14" s="3"/>
      <c r="P14" s="4">
        <f t="shared" si="0"/>
        <v>6</v>
      </c>
    </row>
    <row r="15" spans="1:16" ht="37.5" customHeight="1">
      <c r="A15" s="2" t="s">
        <v>8</v>
      </c>
      <c r="B15" s="5"/>
      <c r="C15" s="5"/>
      <c r="D15" s="5"/>
      <c r="E15" s="5"/>
      <c r="F15" s="3"/>
      <c r="G15" s="3"/>
      <c r="H15" s="3"/>
      <c r="I15" s="3"/>
      <c r="J15" s="3"/>
      <c r="K15" s="3"/>
      <c r="L15" s="3"/>
      <c r="M15" s="3"/>
      <c r="N15" s="3"/>
      <c r="O15" s="3"/>
      <c r="P15" s="4">
        <f t="shared" si="0"/>
        <v>0</v>
      </c>
    </row>
    <row r="16" spans="1:16" ht="37.5" customHeight="1">
      <c r="A16" s="2" t="s">
        <v>9</v>
      </c>
      <c r="B16" s="5"/>
      <c r="C16" s="5"/>
      <c r="D16" s="5"/>
      <c r="E16" s="5"/>
      <c r="F16" s="3"/>
      <c r="G16" s="3"/>
      <c r="H16" s="3"/>
      <c r="I16" s="3">
        <v>1</v>
      </c>
      <c r="J16" s="3">
        <v>3</v>
      </c>
      <c r="K16" s="3"/>
      <c r="L16" s="3"/>
      <c r="M16" s="3"/>
      <c r="N16" s="3"/>
      <c r="O16" s="3"/>
      <c r="P16" s="4">
        <f t="shared" si="0"/>
        <v>4</v>
      </c>
    </row>
    <row r="17" spans="1:16" ht="37.5" customHeight="1">
      <c r="A17" s="2" t="s">
        <v>10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6">
        <f>SUM(P13:P16)</f>
        <v>13</v>
      </c>
    </row>
    <row r="18" spans="1:16" ht="37.5" customHeight="1">
      <c r="A18" s="2" t="s">
        <v>11</v>
      </c>
      <c r="B18" s="5"/>
      <c r="C18" s="5"/>
      <c r="D18" s="5"/>
      <c r="E18" s="5"/>
      <c r="F18" s="3"/>
      <c r="G18" s="3"/>
      <c r="H18" s="3"/>
      <c r="I18" s="3">
        <v>3</v>
      </c>
      <c r="J18" s="3">
        <v>6</v>
      </c>
      <c r="K18" s="3"/>
      <c r="L18" s="3"/>
      <c r="M18" s="3"/>
      <c r="N18" s="3"/>
      <c r="O18" s="3"/>
      <c r="P18" s="4">
        <f t="shared" si="0"/>
        <v>9</v>
      </c>
    </row>
    <row r="19" spans="1:16" ht="37.5" customHeight="1">
      <c r="A19" s="2" t="s">
        <v>12</v>
      </c>
      <c r="B19" s="5"/>
      <c r="C19" s="5"/>
      <c r="D19" s="5"/>
      <c r="E19" s="5"/>
      <c r="F19" s="3"/>
      <c r="G19" s="3"/>
      <c r="H19" s="3"/>
      <c r="I19" s="3"/>
      <c r="J19" s="3"/>
      <c r="K19" s="3"/>
      <c r="L19" s="3"/>
      <c r="M19" s="3"/>
      <c r="N19" s="3"/>
      <c r="O19" s="3"/>
      <c r="P19" s="4">
        <f t="shared" si="0"/>
        <v>0</v>
      </c>
    </row>
    <row r="20" spans="1:16" ht="37.5" customHeight="1">
      <c r="A20" s="2" t="s">
        <v>13</v>
      </c>
      <c r="B20" s="5"/>
      <c r="C20" s="5"/>
      <c r="D20" s="5"/>
      <c r="E20" s="5"/>
      <c r="F20" s="3"/>
      <c r="G20" s="3"/>
      <c r="H20" s="3"/>
      <c r="I20" s="3"/>
      <c r="J20" s="3"/>
      <c r="K20" s="3"/>
      <c r="L20" s="3"/>
      <c r="M20" s="3"/>
      <c r="N20" s="3"/>
      <c r="O20" s="3"/>
      <c r="P20" s="4">
        <f t="shared" si="0"/>
        <v>0</v>
      </c>
    </row>
    <row r="21" spans="1:16" ht="37.5" customHeight="1">
      <c r="A21" s="2" t="s">
        <v>14</v>
      </c>
      <c r="B21" s="5"/>
      <c r="C21" s="2"/>
      <c r="D21" s="2"/>
      <c r="E21" s="2"/>
      <c r="F21" s="3"/>
      <c r="G21" s="3"/>
      <c r="H21" s="3"/>
      <c r="I21" s="3"/>
      <c r="J21" s="3">
        <v>3</v>
      </c>
      <c r="K21" s="3">
        <v>1</v>
      </c>
      <c r="L21" s="3"/>
      <c r="M21" s="3"/>
      <c r="N21" s="2"/>
      <c r="O21" s="2"/>
      <c r="P21" s="4">
        <f t="shared" si="0"/>
        <v>4</v>
      </c>
    </row>
    <row r="22" spans="1:16" ht="37.5" customHeight="1">
      <c r="A22" s="2" t="s">
        <v>15</v>
      </c>
      <c r="B22" s="5"/>
      <c r="C22" s="2"/>
      <c r="D22" s="2"/>
      <c r="E22" s="2"/>
      <c r="F22" s="3"/>
      <c r="G22" s="3"/>
      <c r="H22" s="3"/>
      <c r="I22" s="3"/>
      <c r="J22" s="3"/>
      <c r="K22" s="3"/>
      <c r="L22" s="3"/>
      <c r="M22" s="3"/>
      <c r="N22" s="2"/>
      <c r="O22" s="2"/>
      <c r="P22" s="6">
        <f>SUM(P18:P21)</f>
        <v>13</v>
      </c>
    </row>
    <row r="23" spans="1:16" ht="37.5" customHeight="1">
      <c r="A23" s="2" t="s">
        <v>16</v>
      </c>
      <c r="B23" s="5"/>
      <c r="C23" s="2"/>
      <c r="D23" s="2"/>
      <c r="E23" s="2"/>
      <c r="F23" s="3"/>
      <c r="G23" s="3"/>
      <c r="H23" s="3"/>
      <c r="I23" s="3">
        <v>1</v>
      </c>
      <c r="J23" s="3">
        <v>3</v>
      </c>
      <c r="K23" s="3">
        <v>1</v>
      </c>
      <c r="L23" s="3"/>
      <c r="M23" s="3"/>
      <c r="N23" s="2"/>
      <c r="O23" s="2"/>
      <c r="P23" s="4">
        <f t="shared" si="0"/>
        <v>5</v>
      </c>
    </row>
    <row r="24" spans="1:16" ht="37.5" customHeight="1">
      <c r="A24" s="2" t="s">
        <v>17</v>
      </c>
      <c r="B24" s="5"/>
      <c r="C24" s="2"/>
      <c r="D24" s="2"/>
      <c r="E24" s="2"/>
      <c r="F24" s="3"/>
      <c r="G24" s="3"/>
      <c r="H24" s="3"/>
      <c r="I24" s="3">
        <v>1</v>
      </c>
      <c r="J24" s="3">
        <v>2</v>
      </c>
      <c r="K24" s="3">
        <v>1</v>
      </c>
      <c r="L24" s="3"/>
      <c r="M24" s="3"/>
      <c r="N24" s="2"/>
      <c r="O24" s="2"/>
      <c r="P24" s="4">
        <f t="shared" si="0"/>
        <v>4</v>
      </c>
    </row>
    <row r="25" spans="1:16" ht="37.5" customHeight="1">
      <c r="A25" s="2" t="s">
        <v>18</v>
      </c>
      <c r="B25" s="5"/>
      <c r="C25" s="2"/>
      <c r="D25" s="2"/>
      <c r="E25" s="2"/>
      <c r="F25" s="3"/>
      <c r="G25" s="3"/>
      <c r="H25" s="3"/>
      <c r="I25" s="3">
        <v>3</v>
      </c>
      <c r="J25" s="3">
        <v>4</v>
      </c>
      <c r="K25" s="3"/>
      <c r="L25" s="3"/>
      <c r="M25" s="3"/>
      <c r="N25" s="2"/>
      <c r="O25" s="2"/>
      <c r="P25" s="4">
        <f t="shared" si="0"/>
        <v>7</v>
      </c>
    </row>
    <row r="26" spans="1:16" ht="37.5" customHeight="1">
      <c r="A26" s="2" t="s">
        <v>19</v>
      </c>
      <c r="B26" s="5"/>
      <c r="C26" s="2"/>
      <c r="D26" s="2"/>
      <c r="E26" s="2"/>
      <c r="F26" s="3"/>
      <c r="G26" s="3"/>
      <c r="H26" s="3"/>
      <c r="I26" s="3">
        <v>1</v>
      </c>
      <c r="J26" s="3">
        <v>5</v>
      </c>
      <c r="K26" s="3"/>
      <c r="L26" s="3"/>
      <c r="M26" s="3"/>
      <c r="N26" s="2"/>
      <c r="O26" s="2"/>
      <c r="P26" s="4">
        <f t="shared" si="0"/>
        <v>6</v>
      </c>
    </row>
    <row r="27" spans="1:16" ht="37.5" customHeight="1">
      <c r="A27" s="2" t="s">
        <v>20</v>
      </c>
      <c r="B27" s="5"/>
      <c r="C27" s="2"/>
      <c r="D27" s="2"/>
      <c r="E27" s="2"/>
      <c r="F27" s="3"/>
      <c r="G27" s="3"/>
      <c r="H27" s="3"/>
      <c r="I27" s="3">
        <v>1</v>
      </c>
      <c r="J27" s="3">
        <v>3</v>
      </c>
      <c r="K27" s="3"/>
      <c r="L27" s="3"/>
      <c r="M27" s="3"/>
      <c r="N27" s="2"/>
      <c r="O27" s="2"/>
      <c r="P27" s="4">
        <f t="shared" si="0"/>
        <v>4</v>
      </c>
    </row>
    <row r="28" spans="1:16" ht="37.5" customHeight="1">
      <c r="A28" s="2" t="s">
        <v>21</v>
      </c>
      <c r="B28" s="5"/>
      <c r="C28" s="2"/>
      <c r="D28" s="2"/>
      <c r="E28" s="2"/>
      <c r="F28" s="3"/>
      <c r="G28" s="3"/>
      <c r="H28" s="3"/>
      <c r="I28" s="3">
        <v>1</v>
      </c>
      <c r="J28" s="3">
        <v>3</v>
      </c>
      <c r="K28" s="3"/>
      <c r="L28" s="3"/>
      <c r="M28" s="3"/>
      <c r="N28" s="2"/>
      <c r="O28" s="2"/>
      <c r="P28" s="4">
        <f t="shared" si="0"/>
        <v>4</v>
      </c>
    </row>
    <row r="29" spans="1:16" ht="37.5" customHeight="1">
      <c r="A29" s="2" t="s">
        <v>22</v>
      </c>
      <c r="B29" s="5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2"/>
      <c r="O29" s="2"/>
      <c r="P29" s="8">
        <f>SUM(P23:P28)</f>
        <v>30</v>
      </c>
    </row>
    <row r="30" spans="1:16" ht="37.5" customHeight="1">
      <c r="A30" s="2" t="s">
        <v>23</v>
      </c>
      <c r="B30" s="5"/>
      <c r="C30" s="2"/>
      <c r="D30" s="2"/>
      <c r="E30" s="2"/>
      <c r="F30" s="3"/>
      <c r="G30" s="3"/>
      <c r="H30" s="3"/>
      <c r="I30" s="3">
        <v>2</v>
      </c>
      <c r="J30" s="3">
        <v>4</v>
      </c>
      <c r="K30" s="3"/>
      <c r="L30" s="3"/>
      <c r="M30" s="3"/>
      <c r="N30" s="2"/>
      <c r="O30" s="2"/>
      <c r="P30" s="4">
        <f t="shared" si="0"/>
        <v>6</v>
      </c>
    </row>
    <row r="31" spans="1:16" ht="37.5" customHeight="1">
      <c r="A31" s="2" t="s">
        <v>24</v>
      </c>
      <c r="B31" s="5"/>
      <c r="C31" s="2"/>
      <c r="D31" s="2"/>
      <c r="E31" s="2"/>
      <c r="F31" s="3"/>
      <c r="G31" s="3"/>
      <c r="H31" s="3"/>
      <c r="I31" s="3"/>
      <c r="J31" s="3">
        <v>2</v>
      </c>
      <c r="K31" s="3"/>
      <c r="L31" s="3"/>
      <c r="M31" s="3"/>
      <c r="N31" s="2"/>
      <c r="O31" s="2"/>
      <c r="P31" s="4">
        <f t="shared" si="0"/>
        <v>2</v>
      </c>
    </row>
    <row r="32" spans="1:16" ht="23.25">
      <c r="A32" s="2" t="s">
        <v>25</v>
      </c>
      <c r="B32" s="5"/>
      <c r="C32" s="2"/>
      <c r="D32" s="2"/>
      <c r="E32" s="2"/>
      <c r="F32" s="3"/>
      <c r="G32" s="3"/>
      <c r="H32" s="3"/>
      <c r="I32" s="3">
        <v>1</v>
      </c>
      <c r="J32" s="3">
        <v>3</v>
      </c>
      <c r="K32" s="3">
        <v>1</v>
      </c>
      <c r="L32" s="3"/>
      <c r="M32" s="3"/>
      <c r="N32" s="2"/>
      <c r="O32" s="2"/>
      <c r="P32" s="4">
        <f t="shared" si="0"/>
        <v>5</v>
      </c>
    </row>
    <row r="33" spans="1:16" ht="23.25">
      <c r="A33" s="2" t="s">
        <v>26</v>
      </c>
      <c r="B33" s="5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2"/>
      <c r="O33" s="2"/>
      <c r="P33" s="6">
        <f>SUM(P30:P32)</f>
        <v>13</v>
      </c>
    </row>
    <row r="34" spans="1:16" ht="23.25">
      <c r="A34" s="2" t="s">
        <v>27</v>
      </c>
      <c r="B34" s="5"/>
      <c r="C34" s="2"/>
      <c r="D34" s="2"/>
      <c r="E34" s="2"/>
      <c r="F34" s="3"/>
      <c r="G34" s="3"/>
      <c r="H34" s="3"/>
      <c r="I34" s="3">
        <v>2</v>
      </c>
      <c r="J34" s="3">
        <v>3</v>
      </c>
      <c r="K34" s="3"/>
      <c r="L34" s="3"/>
      <c r="M34" s="3"/>
      <c r="N34" s="2"/>
      <c r="O34" s="2"/>
      <c r="P34" s="4">
        <f t="shared" si="0"/>
        <v>5</v>
      </c>
    </row>
    <row r="35" spans="1:16" ht="23.25">
      <c r="A35" s="2" t="s">
        <v>28</v>
      </c>
      <c r="B35" s="5"/>
      <c r="C35" s="2"/>
      <c r="D35" s="2"/>
      <c r="E35" s="2"/>
      <c r="F35" s="3"/>
      <c r="G35" s="3"/>
      <c r="H35" s="3"/>
      <c r="I35" s="3"/>
      <c r="J35" s="3">
        <v>1</v>
      </c>
      <c r="K35" s="3">
        <v>1</v>
      </c>
      <c r="L35" s="3"/>
      <c r="M35" s="3"/>
      <c r="N35" s="2"/>
      <c r="O35" s="2"/>
      <c r="P35" s="4">
        <f t="shared" si="0"/>
        <v>2</v>
      </c>
    </row>
    <row r="36" spans="1:16" ht="23.25">
      <c r="A36" s="2" t="s">
        <v>29</v>
      </c>
      <c r="B36" s="5"/>
      <c r="C36" s="2"/>
      <c r="D36" s="2"/>
      <c r="E36" s="2"/>
      <c r="F36" s="3"/>
      <c r="G36" s="3"/>
      <c r="H36" s="3"/>
      <c r="I36" s="3">
        <v>1</v>
      </c>
      <c r="J36" s="3">
        <v>5</v>
      </c>
      <c r="K36" s="3"/>
      <c r="L36" s="3"/>
      <c r="M36" s="3"/>
      <c r="N36" s="2"/>
      <c r="O36" s="2"/>
      <c r="P36" s="4">
        <f t="shared" si="0"/>
        <v>6</v>
      </c>
    </row>
    <row r="37" spans="1:16" ht="23.25">
      <c r="A37" s="1"/>
      <c r="P37" s="6">
        <f>SUM(P34:P36)</f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7"/>
  <sheetViews>
    <sheetView zoomScale="94" zoomScaleNormal="94" workbookViewId="0"/>
  </sheetViews>
  <sheetFormatPr defaultRowHeight="15"/>
  <cols>
    <col min="1" max="1" width="51.140625" customWidth="1"/>
    <col min="11" max="11" width="9.5703125" bestFit="1" customWidth="1"/>
  </cols>
  <sheetData>
    <row r="1" spans="1:16" ht="36">
      <c r="A1" s="7" t="s">
        <v>36</v>
      </c>
    </row>
    <row r="3" spans="1:16" ht="35.25" customHeight="1">
      <c r="A3" s="2" t="s">
        <v>0</v>
      </c>
      <c r="B3" s="3">
        <v>5</v>
      </c>
      <c r="C3" s="3">
        <v>6</v>
      </c>
      <c r="D3" s="3">
        <v>7</v>
      </c>
      <c r="E3" s="3">
        <v>8</v>
      </c>
      <c r="F3" s="3">
        <v>9</v>
      </c>
      <c r="G3" s="3">
        <v>10</v>
      </c>
      <c r="H3" s="3">
        <v>11</v>
      </c>
      <c r="I3" s="3">
        <v>12</v>
      </c>
      <c r="J3" s="3">
        <v>13</v>
      </c>
      <c r="K3" s="3">
        <v>14</v>
      </c>
      <c r="L3" s="3">
        <v>15</v>
      </c>
      <c r="M3" s="3">
        <v>16</v>
      </c>
      <c r="N3" s="3">
        <v>17</v>
      </c>
      <c r="O3" s="3"/>
      <c r="P3" s="4"/>
    </row>
    <row r="4" spans="1:16" ht="35.25" customHeight="1">
      <c r="A4" s="2" t="s">
        <v>30</v>
      </c>
      <c r="B4" s="3"/>
      <c r="C4" s="3"/>
      <c r="D4" s="3"/>
      <c r="E4" s="3"/>
      <c r="F4" s="3"/>
      <c r="G4" s="3"/>
      <c r="H4" s="3"/>
      <c r="I4" s="3"/>
      <c r="J4" s="3"/>
      <c r="K4" s="3">
        <v>3</v>
      </c>
      <c r="L4" s="3">
        <v>5</v>
      </c>
      <c r="M4" s="3"/>
      <c r="N4" s="3"/>
      <c r="O4" s="3"/>
      <c r="P4" s="6">
        <f>SUM(B4:N4)</f>
        <v>8</v>
      </c>
    </row>
    <row r="5" spans="1:16" ht="35.25" customHeight="1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"/>
    </row>
    <row r="6" spans="1:16" ht="35.25" customHeight="1">
      <c r="A6" s="2" t="s">
        <v>2</v>
      </c>
      <c r="B6" s="3"/>
      <c r="C6" s="3"/>
      <c r="D6" s="3"/>
      <c r="E6" s="3"/>
      <c r="F6" s="3"/>
      <c r="G6" s="3"/>
      <c r="H6" s="3"/>
      <c r="I6" s="3"/>
      <c r="J6" s="3"/>
      <c r="K6" s="3">
        <v>2</v>
      </c>
      <c r="L6" s="3">
        <v>3</v>
      </c>
      <c r="M6" s="3"/>
      <c r="N6" s="3"/>
      <c r="O6" s="3"/>
      <c r="P6" s="4">
        <f t="shared" ref="P6:P36" si="0">SUM(B6:N6)</f>
        <v>5</v>
      </c>
    </row>
    <row r="7" spans="1:16" ht="35.25" customHeight="1">
      <c r="A7" s="2" t="s">
        <v>3</v>
      </c>
      <c r="B7" s="3"/>
      <c r="C7" s="3"/>
      <c r="D7" s="3"/>
      <c r="E7" s="3"/>
      <c r="F7" s="3"/>
      <c r="G7" s="3"/>
      <c r="H7" s="3"/>
      <c r="I7" s="3"/>
      <c r="J7" s="3"/>
      <c r="K7" s="3">
        <v>1</v>
      </c>
      <c r="L7" s="3">
        <v>2</v>
      </c>
      <c r="M7" s="3"/>
      <c r="N7" s="3"/>
      <c r="O7" s="3"/>
      <c r="P7" s="4">
        <f t="shared" si="0"/>
        <v>3</v>
      </c>
    </row>
    <row r="8" spans="1:16" ht="35.25" customHeight="1">
      <c r="A8" s="2" t="s">
        <v>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6">
        <f>SUM(P6:P7)</f>
        <v>8</v>
      </c>
    </row>
    <row r="9" spans="1:16" ht="35.25" customHeight="1">
      <c r="A9" s="2" t="s">
        <v>2</v>
      </c>
      <c r="B9" s="3"/>
      <c r="C9" s="3"/>
      <c r="D9" s="3"/>
      <c r="E9" s="3"/>
      <c r="F9" s="3"/>
      <c r="G9" s="3"/>
      <c r="H9" s="3"/>
      <c r="I9" s="3"/>
      <c r="J9" s="3"/>
      <c r="K9" s="3">
        <v>3</v>
      </c>
      <c r="L9" s="3">
        <v>5</v>
      </c>
      <c r="M9" s="3"/>
      <c r="N9" s="3"/>
      <c r="O9" s="3"/>
      <c r="P9" s="4">
        <f t="shared" si="0"/>
        <v>8</v>
      </c>
    </row>
    <row r="10" spans="1:16" ht="35.25" customHeight="1">
      <c r="A10" s="2" t="s">
        <v>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4">
        <f t="shared" si="0"/>
        <v>0</v>
      </c>
    </row>
    <row r="11" spans="1:16" ht="35.25" customHeight="1">
      <c r="A11" s="2" t="s">
        <v>31</v>
      </c>
      <c r="B11" s="3"/>
      <c r="C11" s="3"/>
      <c r="D11" s="3">
        <v>3</v>
      </c>
      <c r="E11" s="3"/>
      <c r="F11" s="3">
        <v>1</v>
      </c>
      <c r="G11" s="3"/>
      <c r="H11" s="3">
        <v>1</v>
      </c>
      <c r="I11" s="3">
        <v>1</v>
      </c>
      <c r="J11" s="3"/>
      <c r="K11" s="3"/>
      <c r="L11" s="3"/>
      <c r="M11" s="3"/>
      <c r="N11" s="3"/>
      <c r="O11" s="3"/>
      <c r="P11" s="6">
        <f>SUM(P9:P10)</f>
        <v>8</v>
      </c>
    </row>
    <row r="12" spans="1:16" ht="35.25" customHeight="1">
      <c r="A12" s="2" t="s">
        <v>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4"/>
    </row>
    <row r="13" spans="1:16" ht="35.25" customHeight="1">
      <c r="A13" s="2" t="s">
        <v>6</v>
      </c>
      <c r="B13" s="5"/>
      <c r="C13" s="5"/>
      <c r="D13" s="5"/>
      <c r="E13" s="5"/>
      <c r="F13" s="3"/>
      <c r="G13" s="3"/>
      <c r="H13" s="3"/>
      <c r="I13" s="3"/>
      <c r="J13" s="3"/>
      <c r="K13" s="3">
        <v>2</v>
      </c>
      <c r="L13" s="3">
        <v>2</v>
      </c>
      <c r="M13" s="3"/>
      <c r="N13" s="3"/>
      <c r="O13" s="3"/>
      <c r="P13" s="4">
        <f t="shared" si="0"/>
        <v>4</v>
      </c>
    </row>
    <row r="14" spans="1:16" ht="35.25" customHeight="1">
      <c r="A14" s="2" t="s">
        <v>7</v>
      </c>
      <c r="B14" s="5"/>
      <c r="C14" s="5"/>
      <c r="D14" s="5"/>
      <c r="E14" s="5"/>
      <c r="F14" s="3"/>
      <c r="G14" s="3"/>
      <c r="H14" s="3"/>
      <c r="I14" s="3"/>
      <c r="J14" s="3"/>
      <c r="K14" s="3"/>
      <c r="L14" s="3">
        <v>2</v>
      </c>
      <c r="M14" s="3"/>
      <c r="N14" s="3"/>
      <c r="O14" s="3"/>
      <c r="P14" s="4">
        <f t="shared" si="0"/>
        <v>2</v>
      </c>
    </row>
    <row r="15" spans="1:16" ht="35.25" customHeight="1">
      <c r="A15" s="2" t="s">
        <v>8</v>
      </c>
      <c r="B15" s="5"/>
      <c r="C15" s="5"/>
      <c r="D15" s="5"/>
      <c r="E15" s="5"/>
      <c r="F15" s="3"/>
      <c r="G15" s="3"/>
      <c r="H15" s="3"/>
      <c r="I15" s="3"/>
      <c r="J15" s="3"/>
      <c r="K15" s="3">
        <v>1</v>
      </c>
      <c r="L15" s="3">
        <v>1</v>
      </c>
      <c r="M15" s="3"/>
      <c r="N15" s="3"/>
      <c r="O15" s="3"/>
      <c r="P15" s="4">
        <f t="shared" si="0"/>
        <v>2</v>
      </c>
    </row>
    <row r="16" spans="1:16" ht="35.25" customHeight="1">
      <c r="A16" s="2" t="s">
        <v>9</v>
      </c>
      <c r="B16" s="5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4">
        <f t="shared" si="0"/>
        <v>0</v>
      </c>
    </row>
    <row r="17" spans="1:16" ht="35.25" customHeight="1">
      <c r="A17" s="2" t="s">
        <v>10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6">
        <f>SUM(P13:P16)</f>
        <v>8</v>
      </c>
    </row>
    <row r="18" spans="1:16" ht="35.25" customHeight="1">
      <c r="A18" s="2" t="s">
        <v>11</v>
      </c>
      <c r="B18" s="5"/>
      <c r="C18" s="5"/>
      <c r="D18" s="5"/>
      <c r="E18" s="5"/>
      <c r="F18" s="3"/>
      <c r="G18" s="3"/>
      <c r="H18" s="3"/>
      <c r="I18" s="3"/>
      <c r="J18" s="3"/>
      <c r="K18" s="3">
        <v>2</v>
      </c>
      <c r="L18" s="3">
        <v>1</v>
      </c>
      <c r="M18" s="3"/>
      <c r="N18" s="3"/>
      <c r="O18" s="3"/>
      <c r="P18" s="4">
        <f t="shared" si="0"/>
        <v>3</v>
      </c>
    </row>
    <row r="19" spans="1:16" ht="35.25" customHeight="1">
      <c r="A19" s="2" t="s">
        <v>12</v>
      </c>
      <c r="B19" s="5"/>
      <c r="C19" s="5"/>
      <c r="D19" s="5"/>
      <c r="E19" s="5"/>
      <c r="F19" s="3"/>
      <c r="G19" s="3"/>
      <c r="H19" s="3"/>
      <c r="I19" s="3"/>
      <c r="J19" s="3"/>
      <c r="K19" s="3"/>
      <c r="L19" s="3">
        <v>2</v>
      </c>
      <c r="M19" s="3"/>
      <c r="N19" s="3"/>
      <c r="O19" s="3"/>
      <c r="P19" s="4">
        <f t="shared" si="0"/>
        <v>2</v>
      </c>
    </row>
    <row r="20" spans="1:16" ht="35.25" customHeight="1">
      <c r="A20" s="2" t="s">
        <v>13</v>
      </c>
      <c r="B20" s="5"/>
      <c r="C20" s="5"/>
      <c r="D20" s="5"/>
      <c r="E20" s="5"/>
      <c r="F20" s="3"/>
      <c r="G20" s="3"/>
      <c r="H20" s="3"/>
      <c r="I20" s="3"/>
      <c r="J20" s="3"/>
      <c r="K20" s="9">
        <v>1</v>
      </c>
      <c r="L20" s="3"/>
      <c r="M20" s="3"/>
      <c r="N20" s="3"/>
      <c r="O20" s="3"/>
      <c r="P20" s="4">
        <f t="shared" si="0"/>
        <v>1</v>
      </c>
    </row>
    <row r="21" spans="1:16" ht="35.25" customHeight="1">
      <c r="A21" s="2" t="s">
        <v>14</v>
      </c>
      <c r="B21" s="5"/>
      <c r="C21" s="2"/>
      <c r="D21" s="2"/>
      <c r="E21" s="2"/>
      <c r="F21" s="3"/>
      <c r="G21" s="3"/>
      <c r="H21" s="3"/>
      <c r="I21" s="3"/>
      <c r="J21" s="3"/>
      <c r="L21" s="3">
        <v>2</v>
      </c>
      <c r="M21" s="3"/>
      <c r="N21" s="2"/>
      <c r="O21" s="2"/>
      <c r="P21" s="4">
        <f t="shared" si="0"/>
        <v>2</v>
      </c>
    </row>
    <row r="22" spans="1:16" ht="35.25" customHeight="1">
      <c r="A22" s="2" t="s">
        <v>15</v>
      </c>
      <c r="B22" s="5"/>
      <c r="C22" s="2"/>
      <c r="D22" s="2"/>
      <c r="E22" s="2"/>
      <c r="F22" s="3"/>
      <c r="G22" s="3"/>
      <c r="H22" s="3"/>
      <c r="I22" s="3"/>
      <c r="J22" s="3"/>
      <c r="K22" s="3"/>
      <c r="L22" s="3"/>
      <c r="M22" s="3"/>
      <c r="N22" s="2"/>
      <c r="O22" s="2"/>
      <c r="P22" s="6">
        <f>SUM(P18:P21)</f>
        <v>8</v>
      </c>
    </row>
    <row r="23" spans="1:16" ht="35.25" customHeight="1">
      <c r="A23" s="2" t="s">
        <v>16</v>
      </c>
      <c r="B23" s="5"/>
      <c r="C23" s="2"/>
      <c r="D23" s="2"/>
      <c r="E23" s="2"/>
      <c r="F23" s="3"/>
      <c r="G23" s="3"/>
      <c r="H23" s="3"/>
      <c r="I23" s="3"/>
      <c r="J23" s="3"/>
      <c r="K23" s="3">
        <v>1</v>
      </c>
      <c r="L23" s="3">
        <v>1</v>
      </c>
      <c r="M23" s="3"/>
      <c r="N23" s="2"/>
      <c r="O23" s="2"/>
      <c r="P23" s="4">
        <f t="shared" si="0"/>
        <v>2</v>
      </c>
    </row>
    <row r="24" spans="1:16" ht="35.25" customHeight="1">
      <c r="A24" s="2" t="s">
        <v>17</v>
      </c>
      <c r="B24" s="5"/>
      <c r="C24" s="2"/>
      <c r="D24" s="2"/>
      <c r="E24" s="2"/>
      <c r="F24" s="3"/>
      <c r="G24" s="3"/>
      <c r="H24" s="3"/>
      <c r="I24" s="3"/>
      <c r="J24" s="3"/>
      <c r="K24" s="3">
        <v>1</v>
      </c>
      <c r="L24" s="3"/>
      <c r="M24" s="3"/>
      <c r="N24" s="2"/>
      <c r="O24" s="2"/>
      <c r="P24" s="4">
        <f t="shared" si="0"/>
        <v>1</v>
      </c>
    </row>
    <row r="25" spans="1:16" ht="35.25" customHeight="1">
      <c r="A25" s="2" t="s">
        <v>18</v>
      </c>
      <c r="B25" s="5"/>
      <c r="C25" s="2"/>
      <c r="D25" s="2"/>
      <c r="E25" s="2"/>
      <c r="F25" s="3"/>
      <c r="G25" s="3"/>
      <c r="H25" s="3"/>
      <c r="I25" s="3"/>
      <c r="J25" s="3"/>
      <c r="K25" s="3">
        <v>1</v>
      </c>
      <c r="L25" s="3">
        <v>1</v>
      </c>
      <c r="M25" s="3"/>
      <c r="N25" s="2"/>
      <c r="O25" s="2"/>
      <c r="P25" s="4">
        <f t="shared" si="0"/>
        <v>2</v>
      </c>
    </row>
    <row r="26" spans="1:16" ht="35.25" customHeight="1">
      <c r="A26" s="2" t="s">
        <v>19</v>
      </c>
      <c r="B26" s="5"/>
      <c r="C26" s="2"/>
      <c r="D26" s="2"/>
      <c r="E26" s="2"/>
      <c r="F26" s="3"/>
      <c r="G26" s="3"/>
      <c r="H26" s="3"/>
      <c r="I26" s="3"/>
      <c r="J26" s="3"/>
      <c r="K26" s="3"/>
      <c r="L26" s="3">
        <v>1</v>
      </c>
      <c r="M26" s="3"/>
      <c r="N26" s="2"/>
      <c r="O26" s="2"/>
      <c r="P26" s="4">
        <f t="shared" si="0"/>
        <v>1</v>
      </c>
    </row>
    <row r="27" spans="1:16" ht="35.25" customHeight="1">
      <c r="A27" s="2" t="s">
        <v>20</v>
      </c>
      <c r="B27" s="5"/>
      <c r="C27" s="2"/>
      <c r="D27" s="2"/>
      <c r="E27" s="2"/>
      <c r="F27" s="3"/>
      <c r="G27" s="3"/>
      <c r="H27" s="3"/>
      <c r="I27" s="3"/>
      <c r="J27" s="3"/>
      <c r="K27" s="3">
        <v>1</v>
      </c>
      <c r="L27" s="3">
        <v>3</v>
      </c>
      <c r="M27" s="3"/>
      <c r="N27" s="2"/>
      <c r="O27" s="2"/>
      <c r="P27" s="4">
        <f t="shared" si="0"/>
        <v>4</v>
      </c>
    </row>
    <row r="28" spans="1:16" ht="35.25" customHeight="1">
      <c r="A28" s="2" t="s">
        <v>21</v>
      </c>
      <c r="B28" s="5"/>
      <c r="C28" s="2"/>
      <c r="D28" s="2"/>
      <c r="E28" s="2"/>
      <c r="F28" s="3"/>
      <c r="G28" s="3"/>
      <c r="H28" s="3"/>
      <c r="I28" s="3"/>
      <c r="J28" s="3"/>
      <c r="K28" s="3"/>
      <c r="L28" s="3">
        <v>1</v>
      </c>
      <c r="M28" s="3"/>
      <c r="N28" s="2"/>
      <c r="O28" s="2"/>
      <c r="P28" s="4">
        <f t="shared" si="0"/>
        <v>1</v>
      </c>
    </row>
    <row r="29" spans="1:16" ht="35.25" customHeight="1">
      <c r="A29" s="2" t="s">
        <v>22</v>
      </c>
      <c r="B29" s="5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2"/>
      <c r="O29" s="2"/>
      <c r="P29" s="8">
        <f>SUM(P23:P28)</f>
        <v>11</v>
      </c>
    </row>
    <row r="30" spans="1:16" ht="35.25" customHeight="1">
      <c r="A30" s="2" t="s">
        <v>23</v>
      </c>
      <c r="B30" s="5"/>
      <c r="C30" s="2"/>
      <c r="D30" s="2"/>
      <c r="E30" s="2"/>
      <c r="F30" s="3"/>
      <c r="G30" s="3"/>
      <c r="H30" s="3"/>
      <c r="I30" s="3"/>
      <c r="J30" s="3"/>
      <c r="K30" s="3">
        <v>1</v>
      </c>
      <c r="L30" s="3"/>
      <c r="M30" s="3"/>
      <c r="N30" s="2"/>
      <c r="O30" s="2"/>
      <c r="P30" s="4">
        <f t="shared" si="0"/>
        <v>1</v>
      </c>
    </row>
    <row r="31" spans="1:16" ht="35.25" customHeight="1">
      <c r="A31" s="2" t="s">
        <v>24</v>
      </c>
      <c r="B31" s="5"/>
      <c r="C31" s="2"/>
      <c r="D31" s="2"/>
      <c r="E31" s="2"/>
      <c r="F31" s="3"/>
      <c r="G31" s="3"/>
      <c r="H31" s="3"/>
      <c r="I31" s="3"/>
      <c r="J31" s="3"/>
      <c r="K31" s="3"/>
      <c r="L31" s="3"/>
      <c r="M31" s="3"/>
      <c r="N31" s="2"/>
      <c r="O31" s="2"/>
      <c r="P31" s="4">
        <f t="shared" si="0"/>
        <v>0</v>
      </c>
    </row>
    <row r="32" spans="1:16" ht="35.25" customHeight="1">
      <c r="A32" s="2" t="s">
        <v>25</v>
      </c>
      <c r="B32" s="5"/>
      <c r="C32" s="2"/>
      <c r="D32" s="2"/>
      <c r="E32" s="2"/>
      <c r="F32" s="3"/>
      <c r="G32" s="3"/>
      <c r="H32" s="3"/>
      <c r="I32" s="3"/>
      <c r="J32" s="3"/>
      <c r="K32" s="3">
        <v>2</v>
      </c>
      <c r="L32" s="3">
        <v>5</v>
      </c>
      <c r="M32" s="3"/>
      <c r="N32" s="2"/>
      <c r="O32" s="2"/>
      <c r="P32" s="4">
        <f t="shared" si="0"/>
        <v>7</v>
      </c>
    </row>
    <row r="33" spans="1:16" ht="35.25" customHeight="1">
      <c r="A33" s="2" t="s">
        <v>26</v>
      </c>
      <c r="B33" s="5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2"/>
      <c r="O33" s="2"/>
      <c r="P33" s="6">
        <f>SUM(P30:P32)</f>
        <v>8</v>
      </c>
    </row>
    <row r="34" spans="1:16" ht="35.25" customHeight="1">
      <c r="A34" s="2" t="s">
        <v>27</v>
      </c>
      <c r="B34" s="5"/>
      <c r="C34" s="2"/>
      <c r="D34" s="2"/>
      <c r="E34" s="2"/>
      <c r="F34" s="3"/>
      <c r="G34" s="3"/>
      <c r="H34" s="3"/>
      <c r="I34" s="3"/>
      <c r="J34" s="3"/>
      <c r="K34" s="3">
        <v>1</v>
      </c>
      <c r="L34" s="3">
        <v>2</v>
      </c>
      <c r="M34" s="3"/>
      <c r="N34" s="2"/>
      <c r="O34" s="2"/>
      <c r="P34" s="4">
        <f t="shared" si="0"/>
        <v>3</v>
      </c>
    </row>
    <row r="35" spans="1:16" ht="35.25" customHeight="1">
      <c r="A35" s="2" t="s">
        <v>28</v>
      </c>
      <c r="B35" s="5"/>
      <c r="C35" s="2"/>
      <c r="D35" s="2"/>
      <c r="E35" s="2"/>
      <c r="F35" s="3"/>
      <c r="G35" s="3"/>
      <c r="H35" s="3"/>
      <c r="I35" s="3"/>
      <c r="J35" s="3"/>
      <c r="K35" s="3">
        <v>2</v>
      </c>
      <c r="L35" s="3">
        <v>2</v>
      </c>
      <c r="M35" s="3"/>
      <c r="N35" s="2"/>
      <c r="O35" s="2"/>
      <c r="P35" s="4">
        <f t="shared" si="0"/>
        <v>4</v>
      </c>
    </row>
    <row r="36" spans="1:16" ht="35.25" customHeight="1">
      <c r="A36" s="2" t="s">
        <v>29</v>
      </c>
      <c r="B36" s="5"/>
      <c r="C36" s="2"/>
      <c r="D36" s="2"/>
      <c r="E36" s="2"/>
      <c r="F36" s="3"/>
      <c r="G36" s="3"/>
      <c r="H36" s="3"/>
      <c r="I36" s="3"/>
      <c r="J36" s="3"/>
      <c r="K36" s="3"/>
      <c r="L36" s="3">
        <v>1</v>
      </c>
      <c r="M36" s="3"/>
      <c r="N36" s="2"/>
      <c r="O36" s="2"/>
      <c r="P36" s="4">
        <f t="shared" si="0"/>
        <v>1</v>
      </c>
    </row>
    <row r="37" spans="1:16" ht="23.25">
      <c r="A37" s="1"/>
      <c r="P37" s="6">
        <f>SUM(P34:P36)</f>
        <v>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7"/>
  <sheetViews>
    <sheetView zoomScale="97" zoomScaleNormal="97" workbookViewId="0"/>
  </sheetViews>
  <sheetFormatPr defaultRowHeight="15"/>
  <cols>
    <col min="1" max="1" width="45.42578125" customWidth="1"/>
  </cols>
  <sheetData>
    <row r="1" spans="1:16" ht="36">
      <c r="A1" s="7" t="s">
        <v>35</v>
      </c>
    </row>
    <row r="3" spans="1:16" ht="36" customHeight="1">
      <c r="A3" s="2" t="s">
        <v>0</v>
      </c>
      <c r="B3" s="3">
        <v>5</v>
      </c>
      <c r="C3" s="3">
        <v>6</v>
      </c>
      <c r="D3" s="3">
        <v>7</v>
      </c>
      <c r="E3" s="3">
        <v>8</v>
      </c>
      <c r="F3" s="3">
        <v>9</v>
      </c>
      <c r="G3" s="3">
        <v>10</v>
      </c>
      <c r="H3" s="3">
        <v>11</v>
      </c>
      <c r="I3" s="3">
        <v>12</v>
      </c>
      <c r="J3" s="3">
        <v>13</v>
      </c>
      <c r="K3" s="3">
        <v>14</v>
      </c>
      <c r="L3" s="3">
        <v>15</v>
      </c>
      <c r="M3" s="3">
        <v>16</v>
      </c>
      <c r="N3" s="3">
        <v>17</v>
      </c>
      <c r="O3" s="3"/>
      <c r="P3" s="4"/>
    </row>
    <row r="4" spans="1:16" ht="40.5" customHeight="1">
      <c r="A4" s="2" t="s">
        <v>30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>
        <v>3</v>
      </c>
      <c r="N4" s="3">
        <v>5</v>
      </c>
      <c r="O4" s="3"/>
      <c r="P4" s="6">
        <f>SUM(B4:N4)</f>
        <v>8</v>
      </c>
    </row>
    <row r="5" spans="1:16" ht="40.5" customHeight="1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"/>
    </row>
    <row r="6" spans="1:16" ht="40.5" customHeight="1">
      <c r="A6" s="2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>
        <v>3</v>
      </c>
      <c r="N6" s="3">
        <v>5</v>
      </c>
      <c r="O6" s="3"/>
      <c r="P6" s="4">
        <f t="shared" ref="P6:P36" si="0">SUM(B6:N6)</f>
        <v>8</v>
      </c>
    </row>
    <row r="7" spans="1:16" ht="40.5" customHeight="1">
      <c r="A7" s="2" t="s">
        <v>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">
        <f t="shared" si="0"/>
        <v>0</v>
      </c>
    </row>
    <row r="8" spans="1:16" ht="40.5" customHeight="1">
      <c r="A8" s="2" t="s">
        <v>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6">
        <f>SUM(P6:P7)</f>
        <v>8</v>
      </c>
    </row>
    <row r="9" spans="1:16" ht="40.5" customHeight="1">
      <c r="A9" s="2" t="s">
        <v>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>
        <v>3</v>
      </c>
      <c r="N9" s="3">
        <v>5</v>
      </c>
      <c r="O9" s="3"/>
      <c r="P9" s="4">
        <f>SUM(B9:N9)</f>
        <v>8</v>
      </c>
    </row>
    <row r="10" spans="1:16" ht="40.5" customHeight="1">
      <c r="A10" s="2" t="s">
        <v>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4">
        <f t="shared" si="0"/>
        <v>0</v>
      </c>
    </row>
    <row r="11" spans="1:16" ht="40.5" customHeight="1">
      <c r="A11" s="2" t="s">
        <v>31</v>
      </c>
      <c r="B11" s="3"/>
      <c r="C11" s="3"/>
      <c r="D11" s="3">
        <v>1</v>
      </c>
      <c r="E11" s="3"/>
      <c r="F11" s="3">
        <v>2</v>
      </c>
      <c r="G11" s="3">
        <v>3</v>
      </c>
      <c r="H11" s="3"/>
      <c r="I11" s="3">
        <v>1</v>
      </c>
      <c r="J11" s="3"/>
      <c r="K11" s="3"/>
      <c r="L11" s="3">
        <v>1</v>
      </c>
      <c r="M11" s="3"/>
      <c r="N11" s="3"/>
      <c r="O11" s="3"/>
      <c r="P11" s="6">
        <f>SUM(P9:P10)</f>
        <v>8</v>
      </c>
    </row>
    <row r="12" spans="1:16" ht="40.5" customHeight="1">
      <c r="A12" s="2" t="s">
        <v>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4"/>
    </row>
    <row r="13" spans="1:16" ht="40.5" customHeight="1">
      <c r="A13" s="2" t="s">
        <v>6</v>
      </c>
      <c r="B13" s="5"/>
      <c r="C13" s="5"/>
      <c r="D13" s="5"/>
      <c r="E13" s="5"/>
      <c r="F13" s="3"/>
      <c r="G13" s="3"/>
      <c r="H13" s="3"/>
      <c r="I13" s="3"/>
      <c r="J13" s="3"/>
      <c r="K13" s="3"/>
      <c r="L13" s="3"/>
      <c r="M13" s="3">
        <v>1</v>
      </c>
      <c r="N13" s="3"/>
      <c r="O13" s="3"/>
      <c r="P13" s="4">
        <f t="shared" si="0"/>
        <v>1</v>
      </c>
    </row>
    <row r="14" spans="1:16" ht="40.5" customHeight="1">
      <c r="A14" s="2" t="s">
        <v>7</v>
      </c>
      <c r="B14" s="5"/>
      <c r="C14" s="5"/>
      <c r="D14" s="5"/>
      <c r="E14" s="5"/>
      <c r="F14" s="3"/>
      <c r="G14" s="3"/>
      <c r="H14" s="3"/>
      <c r="I14" s="3"/>
      <c r="J14" s="3"/>
      <c r="K14" s="3"/>
      <c r="L14" s="3"/>
      <c r="M14" s="3">
        <v>2</v>
      </c>
      <c r="N14" s="3">
        <v>2</v>
      </c>
      <c r="O14" s="3"/>
      <c r="P14" s="4">
        <f t="shared" si="0"/>
        <v>4</v>
      </c>
    </row>
    <row r="15" spans="1:16" ht="40.5" customHeight="1">
      <c r="A15" s="2" t="s">
        <v>8</v>
      </c>
      <c r="B15" s="5"/>
      <c r="C15" s="5"/>
      <c r="D15" s="5"/>
      <c r="E15" s="5"/>
      <c r="F15" s="3"/>
      <c r="G15" s="3"/>
      <c r="H15" s="3"/>
      <c r="I15" s="3"/>
      <c r="J15" s="3"/>
      <c r="K15" s="3"/>
      <c r="L15" s="3"/>
      <c r="M15" s="3"/>
      <c r="N15" s="3">
        <v>2</v>
      </c>
      <c r="O15" s="3"/>
      <c r="P15" s="4">
        <f t="shared" si="0"/>
        <v>2</v>
      </c>
    </row>
    <row r="16" spans="1:16" ht="40.5" customHeight="1">
      <c r="A16" s="2" t="s">
        <v>9</v>
      </c>
      <c r="B16" s="5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>
        <v>1</v>
      </c>
      <c r="O16" s="3"/>
      <c r="P16" s="4">
        <f t="shared" si="0"/>
        <v>1</v>
      </c>
    </row>
    <row r="17" spans="1:16" ht="40.5" customHeight="1">
      <c r="A17" s="2" t="s">
        <v>10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6">
        <f>SUM(P13:P16)</f>
        <v>8</v>
      </c>
    </row>
    <row r="18" spans="1:16" ht="40.5" customHeight="1">
      <c r="A18" s="2" t="s">
        <v>11</v>
      </c>
      <c r="B18" s="5"/>
      <c r="C18" s="5"/>
      <c r="D18" s="5"/>
      <c r="E18" s="5"/>
      <c r="F18" s="3"/>
      <c r="G18" s="3"/>
      <c r="H18" s="3"/>
      <c r="I18" s="3"/>
      <c r="J18" s="3"/>
      <c r="K18" s="3"/>
      <c r="L18" s="3"/>
      <c r="M18" s="3">
        <v>2</v>
      </c>
      <c r="N18" s="3">
        <v>2</v>
      </c>
      <c r="O18" s="3"/>
      <c r="P18" s="4">
        <f t="shared" si="0"/>
        <v>4</v>
      </c>
    </row>
    <row r="19" spans="1:16" ht="40.5" customHeight="1">
      <c r="A19" s="2" t="s">
        <v>12</v>
      </c>
      <c r="B19" s="5"/>
      <c r="C19" s="5"/>
      <c r="D19" s="5"/>
      <c r="E19" s="5"/>
      <c r="F19" s="3"/>
      <c r="G19" s="3"/>
      <c r="H19" s="3"/>
      <c r="I19" s="3"/>
      <c r="J19" s="3"/>
      <c r="K19" s="3"/>
      <c r="L19" s="3"/>
      <c r="M19" s="3"/>
      <c r="N19" s="3">
        <v>1</v>
      </c>
      <c r="O19" s="3"/>
      <c r="P19" s="4">
        <f t="shared" si="0"/>
        <v>1</v>
      </c>
    </row>
    <row r="20" spans="1:16" ht="40.5" customHeight="1">
      <c r="A20" s="2" t="s">
        <v>13</v>
      </c>
      <c r="B20" s="5"/>
      <c r="C20" s="5"/>
      <c r="D20" s="5"/>
      <c r="E20" s="5"/>
      <c r="F20" s="3"/>
      <c r="G20" s="3"/>
      <c r="H20" s="3"/>
      <c r="I20" s="3"/>
      <c r="J20" s="3"/>
      <c r="K20" s="3"/>
      <c r="L20" s="3"/>
      <c r="M20" s="3">
        <v>1</v>
      </c>
      <c r="N20" s="3"/>
      <c r="O20" s="3"/>
      <c r="P20" s="4">
        <f t="shared" si="0"/>
        <v>1</v>
      </c>
    </row>
    <row r="21" spans="1:16" ht="40.5" customHeight="1">
      <c r="A21" s="2" t="s">
        <v>14</v>
      </c>
      <c r="B21" s="5"/>
      <c r="C21" s="2"/>
      <c r="D21" s="2"/>
      <c r="E21" s="2"/>
      <c r="F21" s="3"/>
      <c r="G21" s="3"/>
      <c r="H21" s="3"/>
      <c r="I21" s="3"/>
      <c r="J21" s="3"/>
      <c r="K21" s="3"/>
      <c r="L21" s="3"/>
      <c r="M21" s="3"/>
      <c r="N21" s="3">
        <v>2</v>
      </c>
      <c r="O21" s="2"/>
      <c r="P21" s="4">
        <f t="shared" si="0"/>
        <v>2</v>
      </c>
    </row>
    <row r="22" spans="1:16" ht="40.5" customHeight="1">
      <c r="A22" s="2" t="s">
        <v>15</v>
      </c>
      <c r="B22" s="5"/>
      <c r="C22" s="2"/>
      <c r="D22" s="2"/>
      <c r="E22" s="2"/>
      <c r="F22" s="3"/>
      <c r="G22" s="3"/>
      <c r="H22" s="3"/>
      <c r="I22" s="3"/>
      <c r="J22" s="3"/>
      <c r="K22" s="3"/>
      <c r="L22" s="3"/>
      <c r="M22" s="3"/>
      <c r="N22" s="2"/>
      <c r="O22" s="2"/>
      <c r="P22" s="6">
        <f>SUM(P18:P21)</f>
        <v>8</v>
      </c>
    </row>
    <row r="23" spans="1:16" ht="40.5" customHeight="1">
      <c r="A23" s="2" t="s">
        <v>16</v>
      </c>
      <c r="B23" s="5"/>
      <c r="C23" s="2"/>
      <c r="D23" s="2"/>
      <c r="E23" s="2"/>
      <c r="F23" s="3"/>
      <c r="G23" s="3"/>
      <c r="H23" s="3"/>
      <c r="I23" s="3"/>
      <c r="J23" s="3"/>
      <c r="K23" s="3"/>
      <c r="L23" s="3"/>
      <c r="M23" s="3">
        <v>1</v>
      </c>
      <c r="N23" s="3">
        <v>2</v>
      </c>
      <c r="O23" s="2"/>
      <c r="P23" s="4">
        <f t="shared" si="0"/>
        <v>3</v>
      </c>
    </row>
    <row r="24" spans="1:16" ht="40.5" customHeight="1">
      <c r="A24" s="2" t="s">
        <v>17</v>
      </c>
      <c r="B24" s="5"/>
      <c r="C24" s="2"/>
      <c r="D24" s="2"/>
      <c r="E24" s="2"/>
      <c r="F24" s="3"/>
      <c r="G24" s="3"/>
      <c r="H24" s="3"/>
      <c r="I24" s="3"/>
      <c r="J24" s="3"/>
      <c r="K24" s="3"/>
      <c r="L24" s="3"/>
      <c r="M24" s="3">
        <v>1</v>
      </c>
      <c r="N24" s="3">
        <v>4</v>
      </c>
      <c r="O24" s="2"/>
      <c r="P24" s="4">
        <f t="shared" si="0"/>
        <v>5</v>
      </c>
    </row>
    <row r="25" spans="1:16" ht="40.5" customHeight="1">
      <c r="A25" s="2" t="s">
        <v>18</v>
      </c>
      <c r="B25" s="5"/>
      <c r="C25" s="2"/>
      <c r="D25" s="2"/>
      <c r="E25" s="2"/>
      <c r="F25" s="3"/>
      <c r="G25" s="3"/>
      <c r="H25" s="3"/>
      <c r="I25" s="3"/>
      <c r="J25" s="3"/>
      <c r="K25" s="3"/>
      <c r="L25" s="3"/>
      <c r="M25" s="3">
        <v>1</v>
      </c>
      <c r="N25" s="3">
        <v>4</v>
      </c>
      <c r="O25" s="2"/>
      <c r="P25" s="4">
        <f t="shared" si="0"/>
        <v>5</v>
      </c>
    </row>
    <row r="26" spans="1:16" ht="40.5" customHeight="1">
      <c r="A26" s="2" t="s">
        <v>19</v>
      </c>
      <c r="B26" s="5"/>
      <c r="C26" s="2"/>
      <c r="D26" s="2"/>
      <c r="E26" s="2"/>
      <c r="F26" s="3"/>
      <c r="G26" s="3"/>
      <c r="H26" s="3"/>
      <c r="I26" s="3"/>
      <c r="J26" s="3"/>
      <c r="K26" s="3"/>
      <c r="L26" s="3"/>
      <c r="M26" s="3"/>
      <c r="N26" s="3">
        <v>4</v>
      </c>
      <c r="O26" s="2"/>
      <c r="P26" s="4">
        <f t="shared" si="0"/>
        <v>4</v>
      </c>
    </row>
    <row r="27" spans="1:16" ht="40.5" customHeight="1">
      <c r="A27" s="2" t="s">
        <v>20</v>
      </c>
      <c r="B27" s="5"/>
      <c r="C27" s="2"/>
      <c r="D27" s="2"/>
      <c r="E27" s="2"/>
      <c r="F27" s="3"/>
      <c r="G27" s="3"/>
      <c r="H27" s="3"/>
      <c r="I27" s="3"/>
      <c r="J27" s="3"/>
      <c r="K27" s="3"/>
      <c r="L27" s="3"/>
      <c r="M27" s="3">
        <v>1</v>
      </c>
      <c r="N27" s="3">
        <v>2</v>
      </c>
      <c r="O27" s="2"/>
      <c r="P27" s="4">
        <f t="shared" si="0"/>
        <v>3</v>
      </c>
    </row>
    <row r="28" spans="1:16" ht="40.5" customHeight="1">
      <c r="A28" s="2" t="s">
        <v>21</v>
      </c>
      <c r="B28" s="5"/>
      <c r="C28" s="2"/>
      <c r="D28" s="2"/>
      <c r="E28" s="2"/>
      <c r="F28" s="3"/>
      <c r="G28" s="3"/>
      <c r="H28" s="3"/>
      <c r="I28" s="3"/>
      <c r="J28" s="3"/>
      <c r="K28" s="3"/>
      <c r="L28" s="3"/>
      <c r="M28" s="3"/>
      <c r="N28" s="3">
        <v>3</v>
      </c>
      <c r="O28" s="2"/>
      <c r="P28" s="4">
        <f t="shared" si="0"/>
        <v>3</v>
      </c>
    </row>
    <row r="29" spans="1:16" ht="50.25" customHeight="1">
      <c r="A29" s="2" t="s">
        <v>22</v>
      </c>
      <c r="B29" s="5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2"/>
      <c r="O29" s="2"/>
      <c r="P29" s="6">
        <f>SUM(P23:P28)</f>
        <v>23</v>
      </c>
    </row>
    <row r="30" spans="1:16" ht="40.5" customHeight="1">
      <c r="A30" s="2" t="s">
        <v>23</v>
      </c>
      <c r="B30" s="5"/>
      <c r="C30" s="2"/>
      <c r="D30" s="2"/>
      <c r="E30" s="2"/>
      <c r="F30" s="3"/>
      <c r="G30" s="3"/>
      <c r="H30" s="3"/>
      <c r="I30" s="3"/>
      <c r="J30" s="3"/>
      <c r="K30" s="3"/>
      <c r="L30" s="3"/>
      <c r="M30" s="3">
        <v>1</v>
      </c>
      <c r="N30" s="3">
        <v>2</v>
      </c>
      <c r="O30" s="2"/>
      <c r="P30" s="4">
        <f t="shared" si="0"/>
        <v>3</v>
      </c>
    </row>
    <row r="31" spans="1:16" ht="40.5" customHeight="1">
      <c r="A31" s="2" t="s">
        <v>24</v>
      </c>
      <c r="B31" s="5"/>
      <c r="C31" s="2"/>
      <c r="D31" s="2"/>
      <c r="E31" s="2"/>
      <c r="F31" s="3"/>
      <c r="G31" s="3"/>
      <c r="H31" s="3"/>
      <c r="I31" s="3"/>
      <c r="J31" s="3"/>
      <c r="K31" s="3"/>
      <c r="L31" s="3"/>
      <c r="M31" s="3"/>
      <c r="N31" s="3"/>
      <c r="O31" s="2"/>
      <c r="P31" s="4">
        <f t="shared" si="0"/>
        <v>0</v>
      </c>
    </row>
    <row r="32" spans="1:16" ht="40.5" customHeight="1">
      <c r="A32" s="2" t="s">
        <v>25</v>
      </c>
      <c r="B32" s="5"/>
      <c r="C32" s="2"/>
      <c r="D32" s="2"/>
      <c r="E32" s="2"/>
      <c r="F32" s="3"/>
      <c r="G32" s="3"/>
      <c r="H32" s="3"/>
      <c r="I32" s="3"/>
      <c r="J32" s="3"/>
      <c r="K32" s="3"/>
      <c r="L32" s="3"/>
      <c r="M32" s="3">
        <v>2</v>
      </c>
      <c r="N32" s="3">
        <v>3</v>
      </c>
      <c r="O32" s="2"/>
      <c r="P32" s="4">
        <f t="shared" si="0"/>
        <v>5</v>
      </c>
    </row>
    <row r="33" spans="1:16" ht="40.5" customHeight="1">
      <c r="A33" s="2" t="s">
        <v>26</v>
      </c>
      <c r="B33" s="5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3"/>
      <c r="O33" s="2"/>
      <c r="P33" s="6">
        <f>SUM(P30:P32)</f>
        <v>8</v>
      </c>
    </row>
    <row r="34" spans="1:16" ht="40.5" customHeight="1">
      <c r="A34" s="2" t="s">
        <v>27</v>
      </c>
      <c r="B34" s="5"/>
      <c r="C34" s="2"/>
      <c r="D34" s="2"/>
      <c r="E34" s="2"/>
      <c r="F34" s="3"/>
      <c r="G34" s="3"/>
      <c r="H34" s="3"/>
      <c r="I34" s="3"/>
      <c r="J34" s="3"/>
      <c r="K34" s="3"/>
      <c r="L34" s="3"/>
      <c r="M34" s="3">
        <v>3</v>
      </c>
      <c r="N34" s="3">
        <v>1</v>
      </c>
      <c r="O34" s="2"/>
      <c r="P34" s="4">
        <f t="shared" si="0"/>
        <v>4</v>
      </c>
    </row>
    <row r="35" spans="1:16" ht="40.5" customHeight="1">
      <c r="A35" s="2" t="s">
        <v>28</v>
      </c>
      <c r="B35" s="5"/>
      <c r="C35" s="2"/>
      <c r="D35" s="2"/>
      <c r="E35" s="2"/>
      <c r="F35" s="3"/>
      <c r="G35" s="3"/>
      <c r="H35" s="3"/>
      <c r="I35" s="3"/>
      <c r="J35" s="3"/>
      <c r="K35" s="3"/>
      <c r="L35" s="3"/>
      <c r="M35" s="3"/>
      <c r="N35" s="3">
        <v>2</v>
      </c>
      <c r="O35" s="2"/>
      <c r="P35" s="4">
        <f t="shared" si="0"/>
        <v>2</v>
      </c>
    </row>
    <row r="36" spans="1:16" ht="40.5" customHeight="1">
      <c r="A36" s="2" t="s">
        <v>29</v>
      </c>
      <c r="B36" s="5"/>
      <c r="C36" s="2"/>
      <c r="D36" s="2"/>
      <c r="E36" s="2"/>
      <c r="F36" s="3"/>
      <c r="G36" s="3"/>
      <c r="H36" s="3"/>
      <c r="I36" s="3"/>
      <c r="J36" s="3"/>
      <c r="K36" s="3"/>
      <c r="L36" s="3"/>
      <c r="M36" s="3"/>
      <c r="N36" s="3">
        <v>2</v>
      </c>
      <c r="O36" s="2"/>
      <c r="P36" s="4">
        <f t="shared" si="0"/>
        <v>2</v>
      </c>
    </row>
    <row r="37" spans="1:16" ht="23.25">
      <c r="A37" s="1"/>
      <c r="P37" s="6">
        <f>SUM(P34:P36)</f>
        <v>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7"/>
  <sheetViews>
    <sheetView zoomScale="82" zoomScaleNormal="82" workbookViewId="0"/>
  </sheetViews>
  <sheetFormatPr defaultRowHeight="15"/>
  <cols>
    <col min="1" max="1" width="46.42578125" customWidth="1"/>
  </cols>
  <sheetData>
    <row r="1" spans="1:16" ht="36">
      <c r="A1" s="7" t="s">
        <v>34</v>
      </c>
    </row>
    <row r="3" spans="1:16" ht="26.25" customHeight="1">
      <c r="A3" s="2" t="s">
        <v>0</v>
      </c>
      <c r="B3" s="3">
        <v>5</v>
      </c>
      <c r="C3" s="3">
        <v>6</v>
      </c>
      <c r="D3" s="3">
        <v>7</v>
      </c>
      <c r="E3" s="3">
        <v>8</v>
      </c>
      <c r="F3" s="3">
        <v>9</v>
      </c>
      <c r="G3" s="3">
        <v>10</v>
      </c>
      <c r="H3" s="3">
        <v>11</v>
      </c>
      <c r="I3" s="3">
        <v>12</v>
      </c>
      <c r="J3" s="3">
        <v>13</v>
      </c>
      <c r="K3" s="3">
        <v>14</v>
      </c>
      <c r="L3" s="3">
        <v>15</v>
      </c>
      <c r="M3" s="3">
        <v>16</v>
      </c>
      <c r="N3" s="3">
        <v>17</v>
      </c>
      <c r="O3" s="3"/>
      <c r="P3" s="4"/>
    </row>
    <row r="4" spans="1:16" ht="33.75" customHeight="1">
      <c r="A4" s="2" t="s">
        <v>30</v>
      </c>
      <c r="B4" s="3">
        <f>'5 класс'!B4+'7 класс'!B4+'9 класс'!B4+'11 класс'!B4</f>
        <v>0</v>
      </c>
      <c r="C4" s="3">
        <f>'5 класс'!C4+'7 класс'!C4+'9 класс'!C4+'11 класс'!C4</f>
        <v>0</v>
      </c>
      <c r="D4" s="3">
        <f>'5 класс'!D4+'7 класс'!D4+'9 класс'!D4+'11 класс'!D4</f>
        <v>0</v>
      </c>
      <c r="E4" s="3">
        <f>'5 класс'!E4+'7 класс'!E4+'9 класс'!E4+'11 класс'!E4</f>
        <v>0</v>
      </c>
      <c r="F4" s="3">
        <f>'5 класс'!F4+'7 класс'!F4+'9 класс'!F4+'11 класс'!F4</f>
        <v>0</v>
      </c>
      <c r="G4" s="3">
        <f>'5 класс'!G4+'7 класс'!G4+'9 класс'!G4+'11 класс'!G4</f>
        <v>0</v>
      </c>
      <c r="H4" s="3">
        <f>'5 класс'!H4+'7 класс'!H4+'9 класс'!H4+'11 класс'!H4</f>
        <v>3</v>
      </c>
      <c r="I4" s="3">
        <f>'5 класс'!I4+'7 класс'!I4+'9 класс'!I4+'11 класс'!I4</f>
        <v>6</v>
      </c>
      <c r="J4" s="3">
        <f>'5 класс'!J4+'7 класс'!J4+'9 класс'!J4+'11 класс'!J4</f>
        <v>10</v>
      </c>
      <c r="K4" s="3">
        <f>'5 класс'!K4+'7 класс'!K4+'9 класс'!K4+'11 класс'!K4</f>
        <v>4</v>
      </c>
      <c r="L4" s="3">
        <f>'5 класс'!L4+'7 класс'!L4+'9 класс'!L4+'11 класс'!L4</f>
        <v>6</v>
      </c>
      <c r="M4" s="3">
        <f>'5 класс'!M4+'7 класс'!M4+'9 класс'!M4+'11 класс'!M4</f>
        <v>3</v>
      </c>
      <c r="N4" s="3">
        <f>'5 класс'!N4+'7 класс'!N4+'9 класс'!N4+'11 класс'!N4</f>
        <v>5</v>
      </c>
      <c r="O4" s="3"/>
      <c r="P4" s="6">
        <f>SUM(B4:N4)</f>
        <v>37</v>
      </c>
    </row>
    <row r="5" spans="1:16" ht="33.75" customHeight="1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"/>
    </row>
    <row r="6" spans="1:16" ht="33.75" customHeight="1">
      <c r="A6" s="2" t="s">
        <v>2</v>
      </c>
      <c r="B6" s="3">
        <f>'5 класс'!B6+'7 класс'!B6+'9 класс'!B6+'11 класс'!B6</f>
        <v>0</v>
      </c>
      <c r="C6" s="3">
        <f>'5 класс'!C6+'7 класс'!C6+'9 класс'!C6+'11 класс'!C6</f>
        <v>0</v>
      </c>
      <c r="D6" s="3">
        <f>'5 класс'!D6+'7 класс'!D6+'9 класс'!D6+'11 класс'!D6</f>
        <v>0</v>
      </c>
      <c r="E6" s="3">
        <f>'5 класс'!E6+'7 класс'!E6+'9 класс'!E6+'11 класс'!E6</f>
        <v>0</v>
      </c>
      <c r="F6" s="3">
        <f>'5 класс'!F6+'7 класс'!F6+'9 класс'!F6+'11 класс'!F6</f>
        <v>0</v>
      </c>
      <c r="G6" s="3">
        <f>'5 класс'!G6+'7 класс'!G6+'9 класс'!G6+'11 класс'!G6</f>
        <v>0</v>
      </c>
      <c r="H6" s="3">
        <f>'5 класс'!H6+'7 класс'!H6+'9 класс'!H6+'11 класс'!H6</f>
        <v>2</v>
      </c>
      <c r="I6" s="3">
        <f>'5 класс'!I6+'7 класс'!I6+'9 класс'!I6+'11 класс'!I6</f>
        <v>5</v>
      </c>
      <c r="J6" s="3">
        <f>'5 класс'!J6+'7 класс'!J6+'9 класс'!J6+'11 класс'!J6</f>
        <v>5</v>
      </c>
      <c r="K6" s="3">
        <f>'5 класс'!K6+'7 класс'!K6+'9 класс'!K6+'11 класс'!K6</f>
        <v>3</v>
      </c>
      <c r="L6" s="3">
        <f>'5 класс'!L6+'7 класс'!L6+'9 класс'!L6+'11 класс'!L6</f>
        <v>4</v>
      </c>
      <c r="M6" s="3">
        <f>'5 класс'!M6+'7 класс'!M6+'9 класс'!M6+'11 класс'!M6</f>
        <v>3</v>
      </c>
      <c r="N6" s="3">
        <f>'5 класс'!N6+'7 класс'!N6+'9 класс'!N6+'11 класс'!N6</f>
        <v>5</v>
      </c>
      <c r="O6" s="3"/>
      <c r="P6" s="4">
        <f t="shared" ref="P6:P36" si="0">SUM(B6:N6)</f>
        <v>27</v>
      </c>
    </row>
    <row r="7" spans="1:16" ht="33.75" customHeight="1">
      <c r="A7" s="2" t="s">
        <v>3</v>
      </c>
      <c r="B7" s="3">
        <f>'5 класс'!B7+'7 класс'!B7+'9 класс'!B7+'11 класс'!B7</f>
        <v>0</v>
      </c>
      <c r="C7" s="3">
        <f>'5 класс'!C7+'7 класс'!C7+'9 класс'!C7+'11 класс'!C7</f>
        <v>0</v>
      </c>
      <c r="D7" s="3">
        <f>'5 класс'!D7+'7 класс'!D7+'9 класс'!D7+'11 класс'!D7</f>
        <v>0</v>
      </c>
      <c r="E7" s="3">
        <f>'5 класс'!E7+'7 класс'!E7+'9 класс'!E7+'11 класс'!E7</f>
        <v>0</v>
      </c>
      <c r="F7" s="3">
        <f>'5 класс'!F7+'7 класс'!F7+'9 класс'!F7+'11 класс'!F7</f>
        <v>0</v>
      </c>
      <c r="G7" s="3">
        <f>'5 класс'!G7+'7 класс'!G7+'9 класс'!G7+'11 класс'!G7</f>
        <v>0</v>
      </c>
      <c r="H7" s="3">
        <f>'5 класс'!H7+'7 класс'!H7+'9 класс'!H7+'11 класс'!H7</f>
        <v>1</v>
      </c>
      <c r="I7" s="3">
        <f>'5 класс'!I7+'7 класс'!I7+'9 класс'!I7+'11 класс'!I7</f>
        <v>1</v>
      </c>
      <c r="J7" s="3">
        <f>'5 класс'!J7+'7 класс'!J7+'9 класс'!J7+'11 класс'!J7</f>
        <v>5</v>
      </c>
      <c r="K7" s="3">
        <f>'5 класс'!K7+'7 класс'!K7+'9 класс'!K7+'11 класс'!K7</f>
        <v>1</v>
      </c>
      <c r="L7" s="3">
        <f>'5 класс'!L7+'7 класс'!L7+'9 класс'!L7+'11 класс'!L7</f>
        <v>2</v>
      </c>
      <c r="M7" s="3">
        <f>'5 класс'!M7+'7 класс'!M7+'9 класс'!M7+'11 класс'!M7</f>
        <v>0</v>
      </c>
      <c r="N7" s="3">
        <f>'5 класс'!N7+'7 класс'!N7+'9 класс'!N7+'11 класс'!N7</f>
        <v>0</v>
      </c>
      <c r="O7" s="3"/>
      <c r="P7" s="4">
        <f t="shared" si="0"/>
        <v>10</v>
      </c>
    </row>
    <row r="8" spans="1:16" ht="33.75" customHeight="1">
      <c r="A8" s="2" t="s">
        <v>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6">
        <f>SUM(P6:P7)</f>
        <v>37</v>
      </c>
    </row>
    <row r="9" spans="1:16" ht="33.75" customHeight="1">
      <c r="A9" s="2" t="s">
        <v>2</v>
      </c>
      <c r="B9" s="3">
        <f>'5 класс'!B9+'7 класс'!B9+'9 класс'!B9+'11 класс'!B9</f>
        <v>0</v>
      </c>
      <c r="C9" s="3">
        <f>'5 класс'!C9+'7 класс'!C9+'9 класс'!C9+'11 класс'!C9</f>
        <v>0</v>
      </c>
      <c r="D9" s="3">
        <f>'5 класс'!D9+'7 класс'!D9+'9 класс'!D9+'11 класс'!D9</f>
        <v>0</v>
      </c>
      <c r="E9" s="3">
        <f>'5 класс'!E9+'7 класс'!E9+'9 класс'!E9+'11 класс'!E9</f>
        <v>0</v>
      </c>
      <c r="F9" s="3">
        <f>'5 класс'!F9+'7 класс'!F9+'9 класс'!F9+'11 класс'!F9</f>
        <v>0</v>
      </c>
      <c r="G9" s="3">
        <f>'5 класс'!G9+'7 класс'!G9+'9 класс'!G9+'11 класс'!G9</f>
        <v>0</v>
      </c>
      <c r="H9" s="3">
        <f>'5 класс'!H9+'7 класс'!H9+'9 класс'!H9+'11 класс'!H9</f>
        <v>3</v>
      </c>
      <c r="I9" s="3">
        <f>'5 класс'!I9+'7 класс'!I9+'9 класс'!I9+'11 класс'!I9</f>
        <v>6</v>
      </c>
      <c r="J9" s="3">
        <f>'5 класс'!J9+'7 класс'!J9+'9 класс'!J9+'11 класс'!J9</f>
        <v>10</v>
      </c>
      <c r="K9" s="3">
        <f>'5 класс'!K9+'7 класс'!K9+'9 класс'!K9+'11 класс'!K9</f>
        <v>4</v>
      </c>
      <c r="L9" s="3">
        <f>'5 класс'!L9+'7 класс'!L9+'9 класс'!L9+'11 класс'!L9</f>
        <v>6</v>
      </c>
      <c r="M9" s="3">
        <f>'5 класс'!M9+'7 класс'!M9+'9 класс'!M9+'11 класс'!M9</f>
        <v>3</v>
      </c>
      <c r="N9" s="3">
        <f>'5 класс'!N9+'7 класс'!N9+'9 класс'!N9+'11 класс'!N9</f>
        <v>5</v>
      </c>
      <c r="O9" s="3"/>
      <c r="P9" s="4">
        <f t="shared" si="0"/>
        <v>37</v>
      </c>
    </row>
    <row r="10" spans="1:16" ht="33.75" customHeight="1">
      <c r="A10" s="2" t="s">
        <v>3</v>
      </c>
      <c r="B10" s="3">
        <f>'5 класс'!B10+'7 класс'!B10+'9 класс'!B10+'11 класс'!B10</f>
        <v>0</v>
      </c>
      <c r="C10" s="3">
        <f>'5 класс'!C10+'7 класс'!C10+'9 класс'!C10+'11 класс'!C10</f>
        <v>0</v>
      </c>
      <c r="D10" s="3">
        <f>'5 класс'!D10+'7 класс'!D10+'9 класс'!D10+'11 класс'!D10</f>
        <v>0</v>
      </c>
      <c r="E10" s="3">
        <f>'5 класс'!E10+'7 класс'!E10+'9 класс'!E10+'11 класс'!E10</f>
        <v>0</v>
      </c>
      <c r="F10" s="3">
        <f>'5 класс'!F10+'7 класс'!F10+'9 класс'!F10+'11 класс'!F10</f>
        <v>0</v>
      </c>
      <c r="G10" s="3">
        <f>'5 класс'!G10+'7 класс'!G10+'9 класс'!G10+'11 класс'!G10</f>
        <v>0</v>
      </c>
      <c r="H10" s="3">
        <f>'5 класс'!H10+'7 класс'!H10+'9 класс'!H10+'11 класс'!H10</f>
        <v>0</v>
      </c>
      <c r="I10" s="3">
        <f>'5 класс'!I10+'7 класс'!I10+'9 класс'!I10+'11 класс'!I10</f>
        <v>0</v>
      </c>
      <c r="J10" s="3">
        <f>'5 класс'!J10+'7 класс'!J10+'9 класс'!J10+'11 класс'!J10</f>
        <v>0</v>
      </c>
      <c r="K10" s="3">
        <f>'5 класс'!K10+'7 класс'!K10+'9 класс'!K10+'11 класс'!K10</f>
        <v>0</v>
      </c>
      <c r="L10" s="3">
        <f>'5 класс'!L10+'7 класс'!L10+'9 класс'!L10+'11 класс'!L10</f>
        <v>0</v>
      </c>
      <c r="M10" s="3">
        <f>'5 класс'!M10+'7 класс'!M10+'9 класс'!M10+'11 класс'!M10</f>
        <v>0</v>
      </c>
      <c r="N10" s="3">
        <f>'5 класс'!N10+'7 класс'!N10+'9 класс'!N10+'11 класс'!N10</f>
        <v>0</v>
      </c>
      <c r="O10" s="3"/>
      <c r="P10" s="4">
        <f t="shared" si="0"/>
        <v>0</v>
      </c>
    </row>
    <row r="11" spans="1:16" ht="33.75" customHeight="1">
      <c r="A11" s="2" t="s">
        <v>31</v>
      </c>
      <c r="B11" s="3">
        <f>'5 класс'!B11+'7 класс'!B11+'9 класс'!B11+'11 класс'!B11</f>
        <v>3</v>
      </c>
      <c r="C11" s="3">
        <f>'5 класс'!C11+'7 класс'!C11+'9 класс'!C11+'11 класс'!C11</f>
        <v>0</v>
      </c>
      <c r="D11" s="3">
        <f>'5 класс'!D11+'7 класс'!D11+'9 класс'!D11+'11 класс'!D11</f>
        <v>5</v>
      </c>
      <c r="E11" s="3">
        <f>'5 класс'!E11+'7 класс'!E11+'9 класс'!E11+'11 класс'!E11</f>
        <v>6</v>
      </c>
      <c r="F11" s="3">
        <f>'5 класс'!F11+'7 класс'!F11+'9 класс'!F11+'11 класс'!F11</f>
        <v>9</v>
      </c>
      <c r="G11" s="3">
        <f>'5 класс'!G11+'7 класс'!G11+'9 класс'!G11+'11 класс'!G11</f>
        <v>6</v>
      </c>
      <c r="H11" s="3">
        <f>'5 класс'!H11+'7 класс'!H11+'9 класс'!H11+'11 класс'!H11</f>
        <v>2</v>
      </c>
      <c r="I11" s="3">
        <f>'5 класс'!I11+'7 класс'!I11+'9 класс'!I11+'11 класс'!I11</f>
        <v>3</v>
      </c>
      <c r="J11" s="3">
        <f>'5 класс'!J11+'7 класс'!J11+'9 класс'!J11+'11 класс'!J11</f>
        <v>0</v>
      </c>
      <c r="K11" s="3">
        <f>'5 класс'!K11+'7 класс'!K11+'9 класс'!K11+'11 класс'!K11</f>
        <v>0</v>
      </c>
      <c r="L11" s="3">
        <f>'5 класс'!L11+'7 класс'!L11+'9 класс'!L11+'11 класс'!L11</f>
        <v>1</v>
      </c>
      <c r="M11" s="3">
        <f>'5 класс'!M11+'7 класс'!M11+'9 класс'!M11+'11 класс'!M11</f>
        <v>0</v>
      </c>
      <c r="N11" s="3">
        <f>'5 класс'!N11+'7 класс'!N11+'9 класс'!N11+'11 класс'!N11</f>
        <v>0</v>
      </c>
      <c r="O11" s="3"/>
      <c r="P11" s="6">
        <f>SUM(P9:P10)</f>
        <v>37</v>
      </c>
    </row>
    <row r="12" spans="1:16" ht="33.75" customHeight="1">
      <c r="A12" s="2" t="s">
        <v>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4"/>
    </row>
    <row r="13" spans="1:16" ht="33.75" customHeight="1">
      <c r="A13" s="2" t="s">
        <v>6</v>
      </c>
      <c r="B13" s="3">
        <f>'5 класс'!B13+'7 класс'!B13+'9 класс'!B13+'11 класс'!B13</f>
        <v>0</v>
      </c>
      <c r="C13" s="3">
        <f>'5 класс'!C13+'7 класс'!C13+'9 класс'!C13+'11 класс'!C13</f>
        <v>0</v>
      </c>
      <c r="D13" s="3">
        <f>'5 класс'!D13+'7 класс'!D13+'9 класс'!D13+'11 класс'!D13</f>
        <v>0</v>
      </c>
      <c r="E13" s="3">
        <f>'5 класс'!E13+'7 класс'!E13+'9 класс'!E13+'11 класс'!E13</f>
        <v>0</v>
      </c>
      <c r="F13" s="3">
        <f>'5 класс'!F13+'7 класс'!F13+'9 класс'!F13+'11 класс'!F13</f>
        <v>0</v>
      </c>
      <c r="G13" s="3">
        <f>'5 класс'!G13+'7 класс'!G13+'9 класс'!G13+'11 класс'!G13</f>
        <v>0</v>
      </c>
      <c r="H13" s="3">
        <f>'5 класс'!H13+'7 класс'!H13+'9 класс'!H13+'11 класс'!H13</f>
        <v>2</v>
      </c>
      <c r="I13" s="3">
        <f>'5 класс'!I13+'7 класс'!I13+'9 класс'!I13+'11 класс'!I13</f>
        <v>1</v>
      </c>
      <c r="J13" s="3">
        <f>'5 класс'!J13+'7 класс'!J13+'9 класс'!J13+'11 класс'!J13</f>
        <v>2</v>
      </c>
      <c r="K13" s="3">
        <f>'5 класс'!K13+'7 класс'!K13+'9 класс'!K13+'11 класс'!K13</f>
        <v>3</v>
      </c>
      <c r="L13" s="3">
        <f>'5 класс'!L13+'7 класс'!L13+'9 класс'!L13+'11 класс'!L13</f>
        <v>3</v>
      </c>
      <c r="M13" s="3">
        <f>'5 класс'!M13+'7 класс'!M13+'9 класс'!M13+'11 класс'!M13</f>
        <v>1</v>
      </c>
      <c r="N13" s="3">
        <f>'5 класс'!N13+'7 класс'!N13+'9 класс'!N13+'11 класс'!N13</f>
        <v>0</v>
      </c>
      <c r="O13" s="3"/>
      <c r="P13" s="4">
        <f t="shared" si="0"/>
        <v>12</v>
      </c>
    </row>
    <row r="14" spans="1:16" ht="33.75" customHeight="1">
      <c r="A14" s="2" t="s">
        <v>7</v>
      </c>
      <c r="B14" s="3">
        <f>'5 класс'!B14+'7 класс'!B14+'9 класс'!B14+'11 класс'!B14</f>
        <v>0</v>
      </c>
      <c r="C14" s="3">
        <f>'5 класс'!C14+'7 класс'!C14+'9 класс'!C14+'11 класс'!C14</f>
        <v>0</v>
      </c>
      <c r="D14" s="3">
        <f>'5 класс'!D14+'7 класс'!D14+'9 класс'!D14+'11 класс'!D14</f>
        <v>0</v>
      </c>
      <c r="E14" s="3">
        <f>'5 класс'!E14+'7 класс'!E14+'9 класс'!E14+'11 класс'!E14</f>
        <v>0</v>
      </c>
      <c r="F14" s="3">
        <f>'5 класс'!F14+'7 класс'!F14+'9 класс'!F14+'11 класс'!F14</f>
        <v>0</v>
      </c>
      <c r="G14" s="3">
        <f>'5 класс'!G14+'7 класс'!G14+'9 класс'!G14+'11 класс'!G14</f>
        <v>0</v>
      </c>
      <c r="H14" s="3">
        <f>'5 класс'!H14+'7 класс'!H14+'9 класс'!H14+'11 класс'!H14</f>
        <v>0</v>
      </c>
      <c r="I14" s="3">
        <f>'5 класс'!I14+'7 класс'!I14+'9 класс'!I14+'11 класс'!I14</f>
        <v>3</v>
      </c>
      <c r="J14" s="3">
        <f>'5 класс'!J14+'7 класс'!J14+'9 класс'!J14+'11 класс'!J14</f>
        <v>5</v>
      </c>
      <c r="K14" s="3">
        <f>'5 класс'!K14+'7 класс'!K14+'9 класс'!K14+'11 класс'!K14</f>
        <v>0</v>
      </c>
      <c r="L14" s="3">
        <f>'5 класс'!L14+'7 класс'!L14+'9 класс'!L14+'11 класс'!L14</f>
        <v>2</v>
      </c>
      <c r="M14" s="3">
        <f>'5 класс'!M14+'7 класс'!M14+'9 класс'!M14+'11 класс'!M14</f>
        <v>2</v>
      </c>
      <c r="N14" s="3">
        <f>'5 класс'!N14+'7 класс'!N14+'9 класс'!N14+'11 класс'!N14</f>
        <v>2</v>
      </c>
      <c r="O14" s="3"/>
      <c r="P14" s="4">
        <f t="shared" si="0"/>
        <v>14</v>
      </c>
    </row>
    <row r="15" spans="1:16" ht="33.75" customHeight="1">
      <c r="A15" s="2" t="s">
        <v>8</v>
      </c>
      <c r="B15" s="3">
        <f>'5 класс'!B15+'7 класс'!B15+'9 класс'!B15+'11 класс'!B15</f>
        <v>0</v>
      </c>
      <c r="C15" s="3">
        <f>'5 класс'!C15+'7 класс'!C15+'9 класс'!C15+'11 класс'!C15</f>
        <v>0</v>
      </c>
      <c r="D15" s="3">
        <f>'5 класс'!D15+'7 класс'!D15+'9 класс'!D15+'11 класс'!D15</f>
        <v>0</v>
      </c>
      <c r="E15" s="3">
        <f>'5 класс'!E15+'7 класс'!E15+'9 класс'!E15+'11 класс'!E15</f>
        <v>0</v>
      </c>
      <c r="F15" s="3">
        <f>'5 класс'!F15+'7 класс'!F15+'9 класс'!F15+'11 класс'!F15</f>
        <v>0</v>
      </c>
      <c r="G15" s="3">
        <f>'5 класс'!G15+'7 класс'!G15+'9 класс'!G15+'11 класс'!G15</f>
        <v>0</v>
      </c>
      <c r="H15" s="3">
        <f>'5 класс'!H15+'7 класс'!H15+'9 класс'!H15+'11 класс'!H15</f>
        <v>1</v>
      </c>
      <c r="I15" s="3">
        <f>'5 класс'!I15+'7 класс'!I15+'9 класс'!I15+'11 класс'!I15</f>
        <v>1</v>
      </c>
      <c r="J15" s="3">
        <f>'5 класс'!J15+'7 класс'!J15+'9 класс'!J15+'11 класс'!J15</f>
        <v>0</v>
      </c>
      <c r="K15" s="3">
        <f>'5 класс'!K15+'7 класс'!K15+'9 класс'!K15+'11 класс'!K15</f>
        <v>1</v>
      </c>
      <c r="L15" s="3">
        <f>'5 класс'!L15+'7 класс'!L15+'9 класс'!L15+'11 класс'!L15</f>
        <v>1</v>
      </c>
      <c r="M15" s="3">
        <f>'5 класс'!M15+'7 класс'!M15+'9 класс'!M15+'11 класс'!M15</f>
        <v>0</v>
      </c>
      <c r="N15" s="3">
        <f>'5 класс'!N15+'7 класс'!N15+'9 класс'!N15+'11 класс'!N15</f>
        <v>2</v>
      </c>
      <c r="O15" s="3"/>
      <c r="P15" s="4">
        <f t="shared" si="0"/>
        <v>6</v>
      </c>
    </row>
    <row r="16" spans="1:16" ht="33.75" customHeight="1">
      <c r="A16" s="2" t="s">
        <v>9</v>
      </c>
      <c r="B16" s="3">
        <f>'5 класс'!B16+'7 класс'!B16+'9 класс'!B16+'11 класс'!B16</f>
        <v>0</v>
      </c>
      <c r="C16" s="3">
        <f>'5 класс'!C16+'7 класс'!C16+'9 класс'!C16+'11 класс'!C16</f>
        <v>0</v>
      </c>
      <c r="D16" s="3">
        <f>'5 класс'!D16+'7 класс'!D16+'9 класс'!D16+'11 класс'!D16</f>
        <v>0</v>
      </c>
      <c r="E16" s="3">
        <f>'5 класс'!E16+'7 класс'!E16+'9 класс'!E16+'11 класс'!E16</f>
        <v>0</v>
      </c>
      <c r="F16" s="3">
        <f>'5 класс'!F16+'7 класс'!F16+'9 класс'!F16+'11 класс'!F16</f>
        <v>0</v>
      </c>
      <c r="G16" s="3">
        <f>'5 класс'!G16+'7 класс'!G16+'9 класс'!G16+'11 класс'!G16</f>
        <v>0</v>
      </c>
      <c r="H16" s="3">
        <f>'5 класс'!H16+'7 класс'!H16+'9 класс'!H16+'11 класс'!H16</f>
        <v>0</v>
      </c>
      <c r="I16" s="3">
        <f>'5 класс'!I16+'7 класс'!I16+'9 класс'!I16+'11 класс'!I16</f>
        <v>1</v>
      </c>
      <c r="J16" s="3">
        <f>'5 класс'!J16+'7 класс'!J16+'9 класс'!J16+'11 класс'!J16</f>
        <v>3</v>
      </c>
      <c r="K16" s="3">
        <f>'5 класс'!K16+'7 класс'!K16+'9 класс'!K16+'11 класс'!K16</f>
        <v>0</v>
      </c>
      <c r="L16" s="3">
        <f>'5 класс'!L16+'7 класс'!L16+'9 класс'!L16+'11 класс'!L16</f>
        <v>0</v>
      </c>
      <c r="M16" s="3">
        <f>'5 класс'!M16+'7 класс'!M16+'9 класс'!M16+'11 класс'!M16</f>
        <v>0</v>
      </c>
      <c r="N16" s="3">
        <f>'5 класс'!N16+'7 класс'!N16+'9 класс'!N16+'11 класс'!N16</f>
        <v>1</v>
      </c>
      <c r="O16" s="3"/>
      <c r="P16" s="4">
        <f t="shared" si="0"/>
        <v>5</v>
      </c>
    </row>
    <row r="17" spans="1:16" ht="33.75" customHeight="1">
      <c r="A17" s="2" t="s">
        <v>10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6">
        <f>SUM(P13:P16)</f>
        <v>37</v>
      </c>
    </row>
    <row r="18" spans="1:16" ht="33.75" customHeight="1">
      <c r="A18" s="2" t="s">
        <v>11</v>
      </c>
      <c r="B18" s="3">
        <f>'5 класс'!B18+'7 класс'!B18+'9 класс'!B18+'11 класс'!B18</f>
        <v>0</v>
      </c>
      <c r="C18" s="3">
        <f>'5 класс'!C18+'7 класс'!C18+'9 класс'!C18+'11 класс'!C18</f>
        <v>0</v>
      </c>
      <c r="D18" s="3">
        <f>'5 класс'!D18+'7 класс'!D18+'9 класс'!D18+'11 класс'!D18</f>
        <v>0</v>
      </c>
      <c r="E18" s="3">
        <f>'5 класс'!E18+'7 класс'!E18+'9 класс'!E18+'11 класс'!E18</f>
        <v>0</v>
      </c>
      <c r="F18" s="3">
        <f>'5 класс'!F18+'7 класс'!F18+'9 класс'!F18+'11 класс'!F18</f>
        <v>0</v>
      </c>
      <c r="G18" s="3">
        <f>'5 класс'!G18+'7 класс'!G18+'9 класс'!G18+'11 класс'!G18</f>
        <v>0</v>
      </c>
      <c r="H18" s="3">
        <f>'5 класс'!H18+'7 класс'!H18+'9 класс'!H18+'11 класс'!H18</f>
        <v>2</v>
      </c>
      <c r="I18" s="3">
        <f>'5 класс'!I18+'7 класс'!I18+'9 класс'!I18+'11 класс'!I18</f>
        <v>4</v>
      </c>
      <c r="J18" s="3">
        <f>'5 класс'!J18+'7 класс'!J18+'9 класс'!J18+'11 класс'!J18</f>
        <v>6</v>
      </c>
      <c r="K18" s="3">
        <f>'5 класс'!K18+'7 класс'!K18+'9 класс'!K18+'11 класс'!K18</f>
        <v>2</v>
      </c>
      <c r="L18" s="3">
        <f>'5 класс'!L18+'7 класс'!L18+'9 класс'!L18+'11 класс'!L18</f>
        <v>1</v>
      </c>
      <c r="M18" s="3">
        <f>'5 класс'!M18+'7 класс'!M18+'9 класс'!M18+'11 класс'!M18</f>
        <v>2</v>
      </c>
      <c r="N18" s="3">
        <f>'5 класс'!N18+'7 класс'!N18+'9 класс'!N18+'11 класс'!N18</f>
        <v>2</v>
      </c>
      <c r="O18" s="3"/>
      <c r="P18" s="4">
        <f t="shared" si="0"/>
        <v>19</v>
      </c>
    </row>
    <row r="19" spans="1:16" ht="33.75" customHeight="1">
      <c r="A19" s="2" t="s">
        <v>12</v>
      </c>
      <c r="B19" s="3">
        <f>'5 класс'!B19+'7 класс'!B19+'9 класс'!B19+'11 класс'!B19</f>
        <v>0</v>
      </c>
      <c r="C19" s="3">
        <f>'5 класс'!C19+'7 класс'!C19+'9 класс'!C19+'11 класс'!C19</f>
        <v>0</v>
      </c>
      <c r="D19" s="3">
        <f>'5 класс'!D19+'7 класс'!D19+'9 класс'!D19+'11 класс'!D19</f>
        <v>0</v>
      </c>
      <c r="E19" s="3">
        <f>'5 класс'!E19+'7 класс'!E19+'9 класс'!E19+'11 класс'!E19</f>
        <v>0</v>
      </c>
      <c r="F19" s="3">
        <f>'5 класс'!F19+'7 класс'!F19+'9 класс'!F19+'11 класс'!F19</f>
        <v>0</v>
      </c>
      <c r="G19" s="3">
        <f>'5 класс'!G19+'7 класс'!G19+'9 класс'!G19+'11 класс'!G19</f>
        <v>0</v>
      </c>
      <c r="H19" s="3">
        <f>'5 класс'!H19+'7 класс'!H19+'9 класс'!H19+'11 класс'!H19</f>
        <v>0</v>
      </c>
      <c r="I19" s="3">
        <f>'5 класс'!I19+'7 класс'!I19+'9 класс'!I19+'11 класс'!I19</f>
        <v>2</v>
      </c>
      <c r="J19" s="3">
        <f>'5 класс'!J19+'7 класс'!J19+'9 класс'!J19+'11 класс'!J19</f>
        <v>1</v>
      </c>
      <c r="K19" s="3">
        <f>'5 класс'!K19+'7 класс'!K19+'9 класс'!K19+'11 класс'!K19</f>
        <v>0</v>
      </c>
      <c r="L19" s="3">
        <f>'5 класс'!L19+'7 класс'!L19+'9 класс'!L19+'11 класс'!L19</f>
        <v>2</v>
      </c>
      <c r="M19" s="3">
        <f>'5 класс'!M19+'7 класс'!M19+'9 класс'!M19+'11 класс'!M19</f>
        <v>0</v>
      </c>
      <c r="N19" s="3">
        <f>'5 класс'!N19+'7 класс'!N19+'9 класс'!N19+'11 класс'!N19</f>
        <v>1</v>
      </c>
      <c r="O19" s="3"/>
      <c r="P19" s="4">
        <f t="shared" si="0"/>
        <v>6</v>
      </c>
    </row>
    <row r="20" spans="1:16" ht="33.75" customHeight="1">
      <c r="A20" s="2" t="s">
        <v>13</v>
      </c>
      <c r="B20" s="3">
        <f>'5 класс'!B20+'7 класс'!B20+'9 класс'!B20+'11 класс'!B20</f>
        <v>0</v>
      </c>
      <c r="C20" s="3">
        <f>'5 класс'!C20+'7 класс'!C20+'9 класс'!C20+'11 класс'!C20</f>
        <v>0</v>
      </c>
      <c r="D20" s="3">
        <f>'5 класс'!D20+'7 класс'!D20+'9 класс'!D20+'11 класс'!D20</f>
        <v>0</v>
      </c>
      <c r="E20" s="3">
        <f>'5 класс'!E20+'7 класс'!E20+'9 класс'!E20+'11 класс'!E20</f>
        <v>0</v>
      </c>
      <c r="F20" s="3">
        <f>'5 класс'!F20+'7 класс'!F20+'9 класс'!F20+'11 класс'!F20</f>
        <v>0</v>
      </c>
      <c r="G20" s="3">
        <f>'5 класс'!G20+'7 класс'!G20+'9 класс'!G20+'11 класс'!G20</f>
        <v>0</v>
      </c>
      <c r="H20" s="3">
        <f>'5 класс'!H20+'7 класс'!H20+'9 класс'!H20+'11 класс'!H20</f>
        <v>0</v>
      </c>
      <c r="I20" s="3">
        <f>'5 класс'!I20+'7 класс'!I20+'9 класс'!I20+'11 класс'!I20</f>
        <v>0</v>
      </c>
      <c r="J20" s="3">
        <f>'5 класс'!J20+'7 класс'!J20+'9 класс'!J20+'11 класс'!J20</f>
        <v>0</v>
      </c>
      <c r="K20" s="9">
        <f>'5 класс'!K20+'7 класс'!K20+'9 класс'!K20+'11 класс'!K20</f>
        <v>1</v>
      </c>
      <c r="L20" s="3">
        <f>'5 класс'!L20+'7 класс'!L20+'9 класс'!L20+'11 класс'!L20</f>
        <v>1</v>
      </c>
      <c r="M20" s="3">
        <f>'5 класс'!M20+'7 класс'!M20+'9 класс'!M20+'11 класс'!M20</f>
        <v>1</v>
      </c>
      <c r="N20" s="3">
        <f>'5 класс'!N20+'7 класс'!N20+'9 класс'!N20+'11 класс'!N20</f>
        <v>0</v>
      </c>
      <c r="O20" s="3"/>
      <c r="P20" s="4">
        <f t="shared" si="0"/>
        <v>3</v>
      </c>
    </row>
    <row r="21" spans="1:16" ht="33.75" customHeight="1">
      <c r="A21" s="2" t="s">
        <v>14</v>
      </c>
      <c r="B21" s="3">
        <f>'5 класс'!B21+'7 класс'!B21+'9 класс'!B21+'11 класс'!B21</f>
        <v>0</v>
      </c>
      <c r="C21" s="3">
        <f>'5 класс'!C21+'7 класс'!C21+'9 класс'!C21+'11 класс'!C21</f>
        <v>0</v>
      </c>
      <c r="D21" s="3">
        <f>'5 класс'!D21+'7 класс'!D21+'9 класс'!D21+'11 класс'!D21</f>
        <v>0</v>
      </c>
      <c r="E21" s="3">
        <f>'5 класс'!E21+'7 класс'!E21+'9 класс'!E21+'11 класс'!E21</f>
        <v>0</v>
      </c>
      <c r="F21" s="3">
        <f>'5 класс'!F21+'7 класс'!F21+'9 класс'!F21+'11 класс'!F21</f>
        <v>0</v>
      </c>
      <c r="G21" s="3">
        <f>'5 класс'!G21+'7 класс'!G21+'9 класс'!G21+'11 класс'!G21</f>
        <v>0</v>
      </c>
      <c r="H21" s="3">
        <f>'5 класс'!H21+'7 класс'!H21+'9 класс'!H21+'11 класс'!H21</f>
        <v>1</v>
      </c>
      <c r="I21" s="3">
        <f>'5 класс'!I21+'7 класс'!I21+'9 класс'!I21+'11 класс'!I21</f>
        <v>0</v>
      </c>
      <c r="J21" s="3">
        <f>'5 класс'!J21+'7 класс'!J21+'9 класс'!J21+'11 класс'!J21</f>
        <v>3</v>
      </c>
      <c r="K21" s="3">
        <f>'5 класс'!K21+'7 класс'!K21+'9 класс'!K20+'11 класс'!K21</f>
        <v>2</v>
      </c>
      <c r="L21" s="3">
        <f>'5 класс'!L21+'7 класс'!L21+'9 класс'!L21+'11 класс'!L21</f>
        <v>2</v>
      </c>
      <c r="M21" s="3">
        <f>'5 класс'!M21+'7 класс'!M21+'9 класс'!M21+'11 класс'!M21</f>
        <v>0</v>
      </c>
      <c r="N21" s="3">
        <f>'5 класс'!N21+'7 класс'!N21+'9 класс'!N21+'11 класс'!N21</f>
        <v>2</v>
      </c>
      <c r="O21" s="2"/>
      <c r="P21" s="4">
        <f t="shared" si="0"/>
        <v>10</v>
      </c>
    </row>
    <row r="22" spans="1:16" ht="33.75" customHeight="1">
      <c r="A22" s="2" t="s">
        <v>15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2"/>
      <c r="P22" s="6">
        <f>SUM(P18:P21)</f>
        <v>38</v>
      </c>
    </row>
    <row r="23" spans="1:16" ht="33.75" customHeight="1">
      <c r="A23" s="2" t="s">
        <v>16</v>
      </c>
      <c r="B23" s="3">
        <f>'5 класс'!B23+'7 класс'!B23+'9 класс'!B23+'11 класс'!B23</f>
        <v>0</v>
      </c>
      <c r="C23" s="3">
        <f>'5 класс'!C23+'7 класс'!C23+'9 класс'!C23+'11 класс'!C23</f>
        <v>0</v>
      </c>
      <c r="D23" s="3">
        <f>'5 класс'!D23+'7 класс'!D23+'9 класс'!D23+'11 класс'!D23</f>
        <v>0</v>
      </c>
      <c r="E23" s="3">
        <f>'5 класс'!E23+'7 класс'!E23+'9 класс'!E23+'11 класс'!E23</f>
        <v>0</v>
      </c>
      <c r="F23" s="3">
        <f>'5 класс'!F23+'7 класс'!F23+'9 класс'!F23+'11 класс'!F23</f>
        <v>0</v>
      </c>
      <c r="G23" s="3">
        <f>'5 класс'!G23+'7 класс'!G23+'9 класс'!G23+'11 класс'!G23</f>
        <v>0</v>
      </c>
      <c r="H23" s="3">
        <f>'5 класс'!H23+'7 класс'!H23+'9 класс'!H23+'11 класс'!H23</f>
        <v>1</v>
      </c>
      <c r="I23" s="3">
        <f>'5 класс'!I23+'7 класс'!I23+'9 класс'!I23+'11 класс'!I23</f>
        <v>4</v>
      </c>
      <c r="J23" s="3">
        <f>'5 класс'!J23+'7 класс'!J23+'9 класс'!J23+'11 класс'!J23</f>
        <v>3</v>
      </c>
      <c r="K23" s="3">
        <f>'5 класс'!K23+'7 класс'!K23+'9 класс'!K23+'11 класс'!K23</f>
        <v>2</v>
      </c>
      <c r="L23" s="3">
        <f>'5 класс'!L23+'7 класс'!L23+'9 класс'!L23+'11 класс'!L23</f>
        <v>2</v>
      </c>
      <c r="M23" s="3">
        <f>'5 класс'!M23+'7 класс'!M23+'9 класс'!M23+'11 класс'!M23</f>
        <v>1</v>
      </c>
      <c r="N23" s="3">
        <f>'5 класс'!N23+'7 класс'!N23+'9 класс'!N23+'11 класс'!N23</f>
        <v>2</v>
      </c>
      <c r="O23" s="2"/>
      <c r="P23" s="4">
        <f t="shared" si="0"/>
        <v>15</v>
      </c>
    </row>
    <row r="24" spans="1:16" ht="33.75" customHeight="1">
      <c r="A24" s="2" t="s">
        <v>17</v>
      </c>
      <c r="B24" s="3">
        <f>'5 класс'!B24+'7 класс'!B24+'9 класс'!B24+'11 класс'!B24</f>
        <v>0</v>
      </c>
      <c r="C24" s="3">
        <f>'5 класс'!C24+'7 класс'!C24+'9 класс'!C24+'11 класс'!C24</f>
        <v>0</v>
      </c>
      <c r="D24" s="3">
        <f>'5 класс'!D24+'7 класс'!D24+'9 класс'!D24+'11 класс'!D24</f>
        <v>0</v>
      </c>
      <c r="E24" s="3">
        <f>'5 класс'!E24+'7 класс'!E24+'9 класс'!E24+'11 класс'!E24</f>
        <v>0</v>
      </c>
      <c r="F24" s="3">
        <f>'5 класс'!F24+'7 класс'!F24+'9 класс'!F24+'11 класс'!F24</f>
        <v>0</v>
      </c>
      <c r="G24" s="3">
        <f>'5 класс'!G24+'7 класс'!G24+'9 класс'!G24+'11 класс'!G24</f>
        <v>0</v>
      </c>
      <c r="H24" s="3">
        <f>'5 класс'!H24+'7 класс'!H24+'9 класс'!H24+'11 класс'!H24</f>
        <v>0</v>
      </c>
      <c r="I24" s="3">
        <f>'5 класс'!I24+'7 класс'!I24+'9 класс'!I24+'11 класс'!I24</f>
        <v>2</v>
      </c>
      <c r="J24" s="3">
        <f>'5 класс'!J24+'7 класс'!J24+'9 класс'!J24+'11 класс'!J24</f>
        <v>2</v>
      </c>
      <c r="K24" s="3">
        <f>'5 класс'!K24+'7 класс'!K24+'9 класс'!K24+'11 класс'!K24</f>
        <v>2</v>
      </c>
      <c r="L24" s="3">
        <f>'5 класс'!L24+'7 класс'!L24+'9 класс'!L24+'11 класс'!L24</f>
        <v>1</v>
      </c>
      <c r="M24" s="3">
        <f>'5 класс'!M24+'7 класс'!M24+'9 класс'!M24+'11 класс'!M24</f>
        <v>1</v>
      </c>
      <c r="N24" s="3">
        <f>'5 класс'!N24+'7 класс'!N24+'9 класс'!N24+'11 класс'!N24</f>
        <v>4</v>
      </c>
      <c r="O24" s="2"/>
      <c r="P24" s="4">
        <f t="shared" si="0"/>
        <v>12</v>
      </c>
    </row>
    <row r="25" spans="1:16" ht="33.75" customHeight="1">
      <c r="A25" s="2" t="s">
        <v>18</v>
      </c>
      <c r="B25" s="3">
        <f>'5 класс'!B25+'7 класс'!B25+'9 класс'!B25+'11 класс'!B25</f>
        <v>0</v>
      </c>
      <c r="C25" s="3">
        <f>'5 класс'!C25+'7 класс'!C25+'9 класс'!C25+'11 класс'!C25</f>
        <v>0</v>
      </c>
      <c r="D25" s="3">
        <f>'5 класс'!D25+'7 класс'!D25+'9 класс'!D25+'11 класс'!D25</f>
        <v>0</v>
      </c>
      <c r="E25" s="3">
        <f>'5 класс'!E25+'7 класс'!E25+'9 класс'!E25+'11 класс'!E25</f>
        <v>0</v>
      </c>
      <c r="F25" s="3">
        <f>'5 класс'!F25+'7 класс'!F25+'9 класс'!F25+'11 класс'!F25</f>
        <v>0</v>
      </c>
      <c r="G25" s="3">
        <f>'5 класс'!G25+'7 класс'!G25+'9 класс'!G25+'11 класс'!G25</f>
        <v>0</v>
      </c>
      <c r="H25" s="3">
        <f>'5 класс'!H25+'7 класс'!H25+'9 класс'!H25+'11 класс'!H25</f>
        <v>0</v>
      </c>
      <c r="I25" s="3">
        <f>'5 класс'!I25+'7 класс'!I25+'9 класс'!I25+'11 класс'!I25</f>
        <v>3</v>
      </c>
      <c r="J25" s="3">
        <f>'5 класс'!J25+'7 класс'!J25+'9 класс'!J25+'11 класс'!J25</f>
        <v>5</v>
      </c>
      <c r="K25" s="3">
        <f>'5 класс'!K25+'7 класс'!K25+'9 класс'!K25+'11 класс'!K25</f>
        <v>1</v>
      </c>
      <c r="L25" s="3">
        <f>'5 класс'!L25+'7 класс'!L25+'9 класс'!L25+'11 класс'!L25</f>
        <v>2</v>
      </c>
      <c r="M25" s="3">
        <f>'5 класс'!M25+'7 класс'!M25+'9 класс'!M25+'11 класс'!M25</f>
        <v>1</v>
      </c>
      <c r="N25" s="3">
        <f>'5 класс'!N25+'7 класс'!N25+'9 класс'!N25+'11 класс'!N25</f>
        <v>4</v>
      </c>
      <c r="O25" s="2"/>
      <c r="P25" s="4">
        <f t="shared" si="0"/>
        <v>16</v>
      </c>
    </row>
    <row r="26" spans="1:16" ht="33.75" customHeight="1">
      <c r="A26" s="2" t="s">
        <v>19</v>
      </c>
      <c r="B26" s="3">
        <f>'5 класс'!B26+'7 класс'!B26+'9 класс'!B26+'11 класс'!B26</f>
        <v>0</v>
      </c>
      <c r="C26" s="3">
        <f>'5 класс'!C26+'7 класс'!C26+'9 класс'!C26+'11 класс'!C26</f>
        <v>0</v>
      </c>
      <c r="D26" s="3">
        <f>'5 класс'!D26+'7 класс'!D26+'9 класс'!D26+'11 класс'!D26</f>
        <v>0</v>
      </c>
      <c r="E26" s="3">
        <f>'5 класс'!E26+'7 класс'!E26+'9 класс'!E26+'11 класс'!E26</f>
        <v>0</v>
      </c>
      <c r="F26" s="3">
        <f>'5 класс'!F26+'7 класс'!F26+'9 класс'!F26+'11 класс'!F26</f>
        <v>0</v>
      </c>
      <c r="G26" s="3">
        <f>'5 класс'!G26+'7 класс'!G26+'9 класс'!G26+'11 класс'!G26</f>
        <v>0</v>
      </c>
      <c r="H26" s="3">
        <f>'5 класс'!H26+'7 класс'!H26+'9 класс'!H26+'11 класс'!H26</f>
        <v>0</v>
      </c>
      <c r="I26" s="3">
        <f>'5 класс'!I26+'7 класс'!I26+'9 класс'!I26+'11 класс'!I26</f>
        <v>2</v>
      </c>
      <c r="J26" s="3">
        <f>'5 класс'!J26+'7 класс'!J26+'9 класс'!J26+'11 класс'!J26</f>
        <v>6</v>
      </c>
      <c r="K26" s="3">
        <f>'5 класс'!K26+'7 класс'!K26+'9 класс'!K26+'11 класс'!K26</f>
        <v>0</v>
      </c>
      <c r="L26" s="3">
        <f>'5 класс'!L26+'7 класс'!L26+'9 класс'!L26+'11 класс'!L26</f>
        <v>2</v>
      </c>
      <c r="M26" s="3">
        <f>'5 класс'!M26+'7 класс'!M26+'9 класс'!M26+'11 класс'!M26</f>
        <v>0</v>
      </c>
      <c r="N26" s="3">
        <f>'5 класс'!N26+'7 класс'!N26+'9 класс'!N26+'11 класс'!N26</f>
        <v>4</v>
      </c>
      <c r="O26" s="2"/>
      <c r="P26" s="4">
        <f t="shared" si="0"/>
        <v>14</v>
      </c>
    </row>
    <row r="27" spans="1:16" ht="33.75" customHeight="1">
      <c r="A27" s="2" t="s">
        <v>20</v>
      </c>
      <c r="B27" s="3">
        <f>'5 класс'!B27+'7 класс'!B27+'9 класс'!B27+'11 класс'!B27</f>
        <v>0</v>
      </c>
      <c r="C27" s="3">
        <f>'5 класс'!C27+'7 класс'!C27+'9 класс'!C27+'11 класс'!C27</f>
        <v>0</v>
      </c>
      <c r="D27" s="3">
        <f>'5 класс'!D27+'7 класс'!D27+'9 класс'!D27+'11 класс'!D27</f>
        <v>0</v>
      </c>
      <c r="E27" s="3">
        <f>'5 класс'!E27+'7 класс'!E27+'9 класс'!E27+'11 класс'!E27</f>
        <v>0</v>
      </c>
      <c r="F27" s="3">
        <f>'5 класс'!F27+'7 класс'!F27+'9 класс'!F27+'11 класс'!F27</f>
        <v>0</v>
      </c>
      <c r="G27" s="3">
        <f>'5 класс'!G27+'7 класс'!G27+'9 класс'!G27+'11 класс'!G27</f>
        <v>0</v>
      </c>
      <c r="H27" s="3">
        <f>'5 класс'!H27+'7 класс'!H27+'9 класс'!H27+'11 класс'!H27</f>
        <v>3</v>
      </c>
      <c r="I27" s="3">
        <f>'5 класс'!I27+'7 класс'!I27+'9 класс'!I27+'11 класс'!I27</f>
        <v>2</v>
      </c>
      <c r="J27" s="3">
        <f>'5 класс'!J27+'7 класс'!J27+'9 класс'!J27+'11 класс'!J27</f>
        <v>3</v>
      </c>
      <c r="K27" s="3">
        <f>'5 класс'!K27+'7 класс'!K27+'9 класс'!K27+'11 класс'!K27</f>
        <v>1</v>
      </c>
      <c r="L27" s="3">
        <f>'5 класс'!L27+'7 класс'!L27+'9 класс'!L27+'11 класс'!L27</f>
        <v>4</v>
      </c>
      <c r="M27" s="3">
        <f>'5 класс'!M27+'7 класс'!M27+'9 класс'!M27+'11 класс'!M27</f>
        <v>1</v>
      </c>
      <c r="N27" s="3">
        <f>'5 класс'!N27+'7 класс'!N27+'9 класс'!N27+'11 класс'!N27</f>
        <v>2</v>
      </c>
      <c r="O27" s="2"/>
      <c r="P27" s="4">
        <f t="shared" si="0"/>
        <v>16</v>
      </c>
    </row>
    <row r="28" spans="1:16" ht="33.75" customHeight="1">
      <c r="A28" s="2" t="s">
        <v>21</v>
      </c>
      <c r="B28" s="3">
        <f>'5 класс'!B28+'7 класс'!B28+'9 класс'!B28+'11 класс'!B28</f>
        <v>0</v>
      </c>
      <c r="C28" s="3">
        <f>'5 класс'!C28+'7 класс'!C28+'9 класс'!C28+'11 класс'!C28</f>
        <v>0</v>
      </c>
      <c r="D28" s="3">
        <f>'5 класс'!D28+'7 класс'!D28+'9 класс'!D28+'11 класс'!D28</f>
        <v>0</v>
      </c>
      <c r="E28" s="3">
        <f>'5 класс'!E28+'7 класс'!E28+'9 класс'!E28+'11 класс'!E28</f>
        <v>0</v>
      </c>
      <c r="F28" s="3">
        <f>'5 класс'!F28+'7 класс'!F28+'9 класс'!F28+'11 класс'!F28</f>
        <v>0</v>
      </c>
      <c r="G28" s="3">
        <f>'5 класс'!G28+'7 класс'!G28+'9 класс'!G28+'11 класс'!G28</f>
        <v>0</v>
      </c>
      <c r="H28" s="3">
        <f>'5 класс'!H28+'7 класс'!H28+'9 класс'!H28+'11 класс'!H28</f>
        <v>3</v>
      </c>
      <c r="I28" s="3">
        <f>'5 класс'!I28+'7 класс'!I28+'9 класс'!I28+'11 класс'!I28</f>
        <v>1</v>
      </c>
      <c r="J28" s="3">
        <f>'5 класс'!J28+'7 класс'!J28+'9 класс'!J28+'11 класс'!J28</f>
        <v>3</v>
      </c>
      <c r="K28" s="3">
        <f>'5 класс'!K28+'7 класс'!K28+'9 класс'!K28+'11 класс'!K28</f>
        <v>0</v>
      </c>
      <c r="L28" s="3">
        <f>'5 класс'!L28+'7 класс'!L28+'9 класс'!L28+'11 класс'!L28</f>
        <v>2</v>
      </c>
      <c r="M28" s="3">
        <f>'5 класс'!M28+'7 класс'!M28+'9 класс'!M28+'11 класс'!M28</f>
        <v>0</v>
      </c>
      <c r="N28" s="3">
        <f>'5 класс'!N28+'7 класс'!N28+'9 класс'!N28+'11 класс'!N28</f>
        <v>3</v>
      </c>
      <c r="O28" s="2"/>
      <c r="P28" s="4">
        <f t="shared" si="0"/>
        <v>12</v>
      </c>
    </row>
    <row r="29" spans="1:16" ht="57.75" customHeight="1">
      <c r="A29" s="2" t="s">
        <v>37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2"/>
      <c r="P29" s="8">
        <f>SUM(P23:P28)</f>
        <v>85</v>
      </c>
    </row>
    <row r="30" spans="1:16" ht="33.75" customHeight="1">
      <c r="A30" s="2" t="s">
        <v>23</v>
      </c>
      <c r="B30" s="3">
        <f>'5 класс'!B30+'7 класс'!B30+'9 класс'!B30+'11 класс'!B30</f>
        <v>0</v>
      </c>
      <c r="C30" s="3">
        <f>'5 класс'!C30+'7 класс'!C30+'9 класс'!C30+'11 класс'!C30</f>
        <v>0</v>
      </c>
      <c r="D30" s="3">
        <f>'5 класс'!D30+'7 класс'!D30+'9 класс'!D30+'11 класс'!D30</f>
        <v>0</v>
      </c>
      <c r="E30" s="3">
        <f>'5 класс'!E30+'7 класс'!E30+'9 класс'!E30+'11 класс'!E30</f>
        <v>0</v>
      </c>
      <c r="F30" s="3">
        <f>'5 класс'!F30+'7 класс'!F30+'9 класс'!F30+'11 класс'!F30</f>
        <v>0</v>
      </c>
      <c r="G30" s="3">
        <f>'5 класс'!G30+'7 класс'!G30+'9 класс'!G30+'11 класс'!G30</f>
        <v>0</v>
      </c>
      <c r="H30" s="3">
        <f>'5 класс'!H30+'7 класс'!H30+'9 класс'!H30+'11 класс'!H30</f>
        <v>2</v>
      </c>
      <c r="I30" s="3">
        <f>'5 класс'!I30+'7 класс'!I30+'9 класс'!I30+'11 класс'!I30</f>
        <v>3</v>
      </c>
      <c r="J30" s="3">
        <f>'5 класс'!J30+'7 класс'!J30+'9 класс'!J30+'11 класс'!J30</f>
        <v>5</v>
      </c>
      <c r="K30" s="3">
        <f>'5 класс'!K30+'7 класс'!K30+'9 класс'!K30+'11 класс'!K30</f>
        <v>1</v>
      </c>
      <c r="L30" s="3">
        <f>'5 класс'!L30+'7 класс'!L30+'9 класс'!L30+'11 класс'!L30</f>
        <v>0</v>
      </c>
      <c r="M30" s="3">
        <f>'5 класс'!M30+'7 класс'!M30+'9 класс'!M30+'11 класс'!M30</f>
        <v>1</v>
      </c>
      <c r="N30" s="3">
        <f>'5 класс'!N30+'7 класс'!N30+'9 класс'!N30+'11 класс'!N30</f>
        <v>2</v>
      </c>
      <c r="O30" s="2"/>
      <c r="P30" s="4">
        <f t="shared" si="0"/>
        <v>14</v>
      </c>
    </row>
    <row r="31" spans="1:16" ht="33.75" customHeight="1">
      <c r="A31" s="2" t="s">
        <v>24</v>
      </c>
      <c r="B31" s="3">
        <f>'5 класс'!B31+'7 класс'!B31+'9 класс'!B31+'11 класс'!B31</f>
        <v>0</v>
      </c>
      <c r="C31" s="3">
        <f>'5 класс'!C31+'7 класс'!C31+'9 класс'!C31+'11 класс'!C31</f>
        <v>0</v>
      </c>
      <c r="D31" s="3">
        <f>'5 класс'!D31+'7 класс'!D31+'9 класс'!D31+'11 класс'!D31</f>
        <v>0</v>
      </c>
      <c r="E31" s="3">
        <f>'5 класс'!E31+'7 класс'!E31+'9 класс'!E31+'11 класс'!E31</f>
        <v>0</v>
      </c>
      <c r="F31" s="3">
        <f>'5 класс'!F31+'7 класс'!F31+'9 класс'!F31+'11 класс'!F31</f>
        <v>0</v>
      </c>
      <c r="G31" s="3">
        <f>'5 класс'!G31+'7 класс'!G31+'9 класс'!G31+'11 класс'!G31</f>
        <v>0</v>
      </c>
      <c r="H31" s="3">
        <f>'5 класс'!H31+'7 класс'!H31+'9 класс'!H31+'11 класс'!H31</f>
        <v>0</v>
      </c>
      <c r="I31" s="3">
        <f>'5 класс'!I31+'7 класс'!I31+'9 класс'!I31+'11 класс'!I31</f>
        <v>1</v>
      </c>
      <c r="J31" s="3">
        <f>'5 класс'!J31+'7 класс'!J31+'9 класс'!J31+'11 класс'!J31</f>
        <v>2</v>
      </c>
      <c r="K31" s="3">
        <f>'5 класс'!K31+'7 класс'!K31+'9 класс'!K31+'11 класс'!K31</f>
        <v>0</v>
      </c>
      <c r="L31" s="3">
        <f>'5 класс'!L31+'7 класс'!L31+'9 класс'!L31+'11 класс'!L31</f>
        <v>0</v>
      </c>
      <c r="M31" s="3">
        <f>'5 класс'!M31+'7 класс'!M31+'9 класс'!M31+'11 класс'!M31</f>
        <v>0</v>
      </c>
      <c r="N31" s="3">
        <f>'5 класс'!N31+'7 класс'!N31+'9 класс'!N31+'11 класс'!N31</f>
        <v>0</v>
      </c>
      <c r="O31" s="2"/>
      <c r="P31" s="4">
        <f t="shared" si="0"/>
        <v>3</v>
      </c>
    </row>
    <row r="32" spans="1:16" ht="33.75" customHeight="1">
      <c r="A32" s="2" t="s">
        <v>38</v>
      </c>
      <c r="B32" s="3">
        <f>'5 класс'!B32+'7 класс'!B32+'9 класс'!B32+'11 класс'!B32</f>
        <v>0</v>
      </c>
      <c r="C32" s="3">
        <f>'5 класс'!C32+'7 класс'!C32+'9 класс'!C32+'11 класс'!C32</f>
        <v>0</v>
      </c>
      <c r="D32" s="3">
        <f>'5 класс'!D32+'7 класс'!D32+'9 класс'!D32+'11 класс'!D32</f>
        <v>0</v>
      </c>
      <c r="E32" s="3">
        <f>'5 класс'!E32+'7 класс'!E32+'9 класс'!E32+'11 класс'!E32</f>
        <v>0</v>
      </c>
      <c r="F32" s="3">
        <f>'5 класс'!F32+'7 класс'!F32+'9 класс'!F32+'11 класс'!F32</f>
        <v>0</v>
      </c>
      <c r="G32" s="3">
        <f>'5 класс'!G32+'7 класс'!G32+'9 класс'!G32+'11 класс'!G32</f>
        <v>0</v>
      </c>
      <c r="H32" s="3">
        <f>'5 класс'!H32+'7 класс'!H32+'9 класс'!H32+'11 класс'!H32</f>
        <v>1</v>
      </c>
      <c r="I32" s="3">
        <f>'5 класс'!I32+'7 класс'!I32+'9 класс'!I32+'11 класс'!I32</f>
        <v>2</v>
      </c>
      <c r="J32" s="3">
        <f>'5 класс'!J32+'7 класс'!J32+'9 класс'!J32+'11 класс'!J32</f>
        <v>3</v>
      </c>
      <c r="K32" s="3">
        <f>'5 класс'!K32+'7 класс'!K32+'9 класс'!K32+'11 класс'!K32</f>
        <v>3</v>
      </c>
      <c r="L32" s="3">
        <f>'5 класс'!L32+'7 класс'!L32+'9 класс'!L32+'11 класс'!L32</f>
        <v>6</v>
      </c>
      <c r="M32" s="3">
        <f>'5 класс'!M32+'7 класс'!M32+'9 класс'!M32+'11 класс'!M32</f>
        <v>2</v>
      </c>
      <c r="N32" s="3">
        <f>'5 класс'!N32+'7 класс'!N32+'9 класс'!N32+'11 класс'!N32</f>
        <v>3</v>
      </c>
      <c r="O32" s="2"/>
      <c r="P32" s="4">
        <f t="shared" si="0"/>
        <v>20</v>
      </c>
    </row>
    <row r="33" spans="1:16" ht="33.75" customHeight="1">
      <c r="A33" s="2" t="s">
        <v>26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2"/>
      <c r="P33" s="6">
        <f>SUM(P30:P32)</f>
        <v>37</v>
      </c>
    </row>
    <row r="34" spans="1:16" ht="33.75" customHeight="1">
      <c r="A34" s="2" t="s">
        <v>27</v>
      </c>
      <c r="B34" s="3">
        <f>'5 класс'!B34+'7 класс'!B34+'9 класс'!B34+'11 класс'!B34</f>
        <v>0</v>
      </c>
      <c r="C34" s="3">
        <f>'5 класс'!C34+'7 класс'!C34+'9 класс'!C34+'11 класс'!C34</f>
        <v>0</v>
      </c>
      <c r="D34" s="3">
        <f>'5 класс'!D34+'7 класс'!D34+'9 класс'!D34+'11 класс'!D34</f>
        <v>0</v>
      </c>
      <c r="E34" s="3">
        <f>'5 класс'!E34+'7 класс'!E34+'9 класс'!E34+'11 класс'!E34</f>
        <v>0</v>
      </c>
      <c r="F34" s="3">
        <f>'5 класс'!F34+'7 класс'!F34+'9 класс'!F34+'11 класс'!F34</f>
        <v>0</v>
      </c>
      <c r="G34" s="3">
        <f>'5 класс'!G34+'7 класс'!G34+'9 класс'!G34+'11 класс'!G34</f>
        <v>0</v>
      </c>
      <c r="H34" s="3">
        <f>'5 класс'!H34+'7 класс'!H34+'9 класс'!H34+'11 класс'!H34</f>
        <v>1</v>
      </c>
      <c r="I34" s="3">
        <f>'5 класс'!I34+'7 класс'!I34+'9 класс'!I34+'11 класс'!I34</f>
        <v>4</v>
      </c>
      <c r="J34" s="3">
        <f>'5 класс'!J34+'7 класс'!J34+'9 класс'!J34+'11 класс'!J34</f>
        <v>4</v>
      </c>
      <c r="K34" s="3">
        <f>'5 класс'!K34+'7 класс'!K34+'9 класс'!K34+'11 класс'!K34</f>
        <v>1</v>
      </c>
      <c r="L34" s="3">
        <f>'5 класс'!L34+'7 класс'!L34+'9 класс'!L34+'11 класс'!L34</f>
        <v>3</v>
      </c>
      <c r="M34" s="3">
        <f>'5 класс'!M34+'7 класс'!M34+'9 класс'!M34+'11 класс'!M34</f>
        <v>3</v>
      </c>
      <c r="N34" s="3">
        <f>'5 класс'!N34+'7 класс'!N34+'9 класс'!N34+'11 класс'!N34</f>
        <v>1</v>
      </c>
      <c r="O34" s="2"/>
      <c r="P34" s="4">
        <f t="shared" si="0"/>
        <v>17</v>
      </c>
    </row>
    <row r="35" spans="1:16" ht="33.75" customHeight="1">
      <c r="A35" s="2" t="s">
        <v>28</v>
      </c>
      <c r="B35" s="3">
        <f>'5 класс'!B35+'7 класс'!B35+'9 класс'!B35+'11 класс'!B35</f>
        <v>0</v>
      </c>
      <c r="C35" s="3">
        <f>'5 класс'!C35+'7 класс'!C35+'9 класс'!C35+'11 класс'!C35</f>
        <v>0</v>
      </c>
      <c r="D35" s="3">
        <f>'5 класс'!D35+'7 класс'!D35+'9 класс'!D35+'11 класс'!D35</f>
        <v>0</v>
      </c>
      <c r="E35" s="3">
        <f>'5 класс'!E35+'7 класс'!E35+'9 класс'!E35+'11 класс'!E35</f>
        <v>0</v>
      </c>
      <c r="F35" s="3">
        <f>'5 класс'!F35+'7 класс'!F35+'9 класс'!F35+'11 класс'!F35</f>
        <v>0</v>
      </c>
      <c r="G35" s="3">
        <f>'5 класс'!G35+'7 класс'!G35+'9 класс'!G35+'11 класс'!G35</f>
        <v>0</v>
      </c>
      <c r="H35" s="3">
        <f>'5 класс'!H35+'7 класс'!H35+'9 класс'!H35+'11 класс'!H35</f>
        <v>2</v>
      </c>
      <c r="I35" s="3">
        <f>'5 класс'!I35+'7 класс'!I35+'9 класс'!I35+'11 класс'!I35</f>
        <v>0</v>
      </c>
      <c r="J35" s="3">
        <f>'5 класс'!J35+'7 класс'!J35+'9 класс'!J35+'11 класс'!J35</f>
        <v>1</v>
      </c>
      <c r="K35" s="3">
        <f>'5 класс'!K35+'7 класс'!K35+'9 класс'!K35+'11 класс'!K35</f>
        <v>3</v>
      </c>
      <c r="L35" s="3">
        <f>'5 класс'!L35+'7 класс'!L35+'9 класс'!L35+'11 класс'!L35</f>
        <v>2</v>
      </c>
      <c r="M35" s="3">
        <f>'5 класс'!M35+'7 класс'!M35+'9 класс'!M35+'11 класс'!M35</f>
        <v>0</v>
      </c>
      <c r="N35" s="3">
        <f>'5 класс'!N35+'7 класс'!N35+'9 класс'!N35+'11 класс'!N35</f>
        <v>2</v>
      </c>
      <c r="O35" s="2"/>
      <c r="P35" s="4">
        <f t="shared" si="0"/>
        <v>10</v>
      </c>
    </row>
    <row r="36" spans="1:16" ht="33.75" customHeight="1">
      <c r="A36" s="2" t="s">
        <v>29</v>
      </c>
      <c r="B36" s="3">
        <f>'5 класс'!B36+'7 класс'!B36+'9 класс'!B36+'11 класс'!B36</f>
        <v>0</v>
      </c>
      <c r="C36" s="3">
        <f>'5 класс'!C36+'7 класс'!C36+'9 класс'!C36+'11 класс'!C36</f>
        <v>0</v>
      </c>
      <c r="D36" s="3">
        <f>'5 класс'!D36+'7 класс'!D36+'9 класс'!D36+'11 класс'!D36</f>
        <v>0</v>
      </c>
      <c r="E36" s="3">
        <f>'5 класс'!E36+'7 класс'!E36+'9 класс'!E36+'11 класс'!E36</f>
        <v>0</v>
      </c>
      <c r="F36" s="3">
        <f>'5 класс'!F36+'7 класс'!F36+'9 класс'!F36+'11 класс'!F36</f>
        <v>0</v>
      </c>
      <c r="G36" s="3">
        <f>'5 класс'!G36+'7 класс'!G36+'9 класс'!G36+'11 класс'!G36</f>
        <v>0</v>
      </c>
      <c r="H36" s="3">
        <f>'5 класс'!H36+'7 класс'!H36+'9 класс'!H36+'11 класс'!H36</f>
        <v>0</v>
      </c>
      <c r="I36" s="3">
        <f>'5 класс'!I36+'7 класс'!I36+'9 класс'!I36+'11 класс'!I36</f>
        <v>2</v>
      </c>
      <c r="J36" s="3">
        <f>'5 класс'!J36+'7 класс'!J36+'9 класс'!J36+'11 класс'!J36</f>
        <v>5</v>
      </c>
      <c r="K36" s="3">
        <f>'5 класс'!K36+'7 класс'!K36+'9 класс'!K36+'11 класс'!K36</f>
        <v>0</v>
      </c>
      <c r="L36" s="3">
        <f>'5 класс'!L36+'7 класс'!L36+'9 класс'!L36+'11 класс'!L36</f>
        <v>1</v>
      </c>
      <c r="M36" s="3">
        <f>'5 класс'!M36+'7 класс'!M36+'9 класс'!M36+'11 класс'!M36</f>
        <v>0</v>
      </c>
      <c r="N36" s="3">
        <f>'5 класс'!N36+'7 класс'!N36+'9 класс'!N36+'11 класс'!N36</f>
        <v>2</v>
      </c>
      <c r="O36" s="2"/>
      <c r="P36" s="4">
        <f t="shared" si="0"/>
        <v>10</v>
      </c>
    </row>
    <row r="37" spans="1:16" ht="23.25">
      <c r="A37" s="1"/>
      <c r="P37" s="6">
        <f>SUM(P34:P36)</f>
        <v>37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/>
  </sheetViews>
  <sheetFormatPr defaultRowHeight="15"/>
  <cols>
    <col min="1" max="1" width="11.5703125" customWidth="1"/>
    <col min="2" max="15" width="10" customWidth="1"/>
    <col min="17" max="17" width="9.140625" style="11"/>
  </cols>
  <sheetData>
    <row r="1" spans="1:17">
      <c r="A1" t="s">
        <v>59</v>
      </c>
    </row>
    <row r="2" spans="1:17">
      <c r="B2" t="s">
        <v>42</v>
      </c>
      <c r="C2" t="s">
        <v>43</v>
      </c>
      <c r="D2" t="s">
        <v>44</v>
      </c>
      <c r="E2" t="s">
        <v>45</v>
      </c>
      <c r="F2" t="s">
        <v>46</v>
      </c>
      <c r="G2" t="s">
        <v>48</v>
      </c>
      <c r="H2" t="s">
        <v>49</v>
      </c>
      <c r="I2" t="s">
        <v>50</v>
      </c>
      <c r="J2" t="s">
        <v>51</v>
      </c>
      <c r="K2" t="s">
        <v>52</v>
      </c>
      <c r="L2" t="s">
        <v>53</v>
      </c>
      <c r="M2" t="s">
        <v>54</v>
      </c>
      <c r="N2" t="s">
        <v>55</v>
      </c>
      <c r="O2" t="s">
        <v>56</v>
      </c>
      <c r="P2" s="26" t="s">
        <v>58</v>
      </c>
      <c r="Q2" s="25"/>
    </row>
    <row r="3" spans="1:17">
      <c r="A3" t="s">
        <v>39</v>
      </c>
      <c r="B3" s="12">
        <v>9</v>
      </c>
      <c r="C3" s="12">
        <v>4</v>
      </c>
      <c r="D3" s="12">
        <v>3</v>
      </c>
      <c r="E3" s="12"/>
      <c r="F3" s="12">
        <v>6</v>
      </c>
      <c r="G3" s="12">
        <v>0</v>
      </c>
      <c r="H3" s="12">
        <v>8</v>
      </c>
      <c r="I3" s="12">
        <v>2</v>
      </c>
      <c r="J3" s="12">
        <v>6</v>
      </c>
      <c r="K3" s="12">
        <v>1</v>
      </c>
      <c r="L3" s="12"/>
      <c r="M3" s="12">
        <v>5</v>
      </c>
      <c r="N3" s="12">
        <v>3</v>
      </c>
      <c r="O3" s="12">
        <v>5</v>
      </c>
      <c r="P3" s="24">
        <f>SUM(B3:O3)</f>
        <v>52</v>
      </c>
      <c r="Q3" s="25">
        <f>P3/P5</f>
        <v>0.23529411764705882</v>
      </c>
    </row>
    <row r="4" spans="1:17">
      <c r="A4" t="s">
        <v>40</v>
      </c>
      <c r="B4" s="12">
        <v>0</v>
      </c>
      <c r="C4" s="12">
        <v>0</v>
      </c>
      <c r="D4" s="12">
        <v>0</v>
      </c>
      <c r="E4" s="12"/>
      <c r="F4" s="12">
        <v>3</v>
      </c>
      <c r="G4" s="12">
        <v>3</v>
      </c>
      <c r="H4" s="12">
        <v>0</v>
      </c>
      <c r="I4" s="12">
        <v>4</v>
      </c>
      <c r="J4" s="12">
        <v>4</v>
      </c>
      <c r="K4" s="12">
        <v>2</v>
      </c>
      <c r="L4" s="12"/>
      <c r="M4" s="12">
        <v>4</v>
      </c>
      <c r="N4" s="12">
        <v>1</v>
      </c>
      <c r="O4" s="12">
        <v>0</v>
      </c>
      <c r="P4" s="24">
        <f t="shared" ref="P4:P5" si="0">SUM(B4:O4)</f>
        <v>21</v>
      </c>
      <c r="Q4" s="25">
        <f>P4/P5</f>
        <v>9.5022624434389136E-2</v>
      </c>
    </row>
    <row r="5" spans="1:17">
      <c r="A5" t="s">
        <v>41</v>
      </c>
      <c r="B5" s="12">
        <v>15</v>
      </c>
      <c r="C5" s="12">
        <v>16</v>
      </c>
      <c r="D5" s="12">
        <v>17</v>
      </c>
      <c r="E5" s="12"/>
      <c r="F5" s="12">
        <v>34</v>
      </c>
      <c r="G5" s="12">
        <v>17</v>
      </c>
      <c r="H5" s="12">
        <v>16</v>
      </c>
      <c r="I5" s="12">
        <v>17</v>
      </c>
      <c r="J5" s="12">
        <v>22</v>
      </c>
      <c r="K5" s="12">
        <v>17</v>
      </c>
      <c r="L5" s="12"/>
      <c r="M5" s="12">
        <v>16</v>
      </c>
      <c r="N5" s="12">
        <v>16</v>
      </c>
      <c r="O5" s="12">
        <v>18</v>
      </c>
      <c r="P5" s="24">
        <f t="shared" si="0"/>
        <v>221</v>
      </c>
      <c r="Q5" s="25"/>
    </row>
    <row r="7" spans="1:17">
      <c r="A7" t="s">
        <v>47</v>
      </c>
    </row>
    <row r="8" spans="1:17">
      <c r="B8" s="10">
        <v>5</v>
      </c>
      <c r="C8" s="10" t="s">
        <v>57</v>
      </c>
      <c r="D8" s="10" t="s">
        <v>48</v>
      </c>
      <c r="E8" s="10">
        <v>10</v>
      </c>
      <c r="F8" s="10">
        <v>11</v>
      </c>
      <c r="G8" s="10">
        <v>8</v>
      </c>
      <c r="H8" s="10" t="s">
        <v>50</v>
      </c>
      <c r="I8" s="10" t="s">
        <v>45</v>
      </c>
      <c r="J8" s="10" t="s">
        <v>46</v>
      </c>
      <c r="K8" s="10" t="s">
        <v>43</v>
      </c>
      <c r="L8" s="10" t="s">
        <v>42</v>
      </c>
      <c r="M8" s="10">
        <v>1</v>
      </c>
      <c r="P8" s="26" t="s">
        <v>58</v>
      </c>
      <c r="Q8" s="25"/>
    </row>
    <row r="9" spans="1:17">
      <c r="A9" t="s">
        <v>39</v>
      </c>
      <c r="B9" s="12">
        <v>0</v>
      </c>
      <c r="C9" s="12">
        <v>0</v>
      </c>
      <c r="D9" s="12">
        <v>4</v>
      </c>
      <c r="E9" s="12">
        <v>1</v>
      </c>
      <c r="F9" s="12">
        <v>1</v>
      </c>
      <c r="G9" s="12">
        <v>1</v>
      </c>
      <c r="H9" s="12">
        <v>2</v>
      </c>
      <c r="I9" s="12">
        <v>0</v>
      </c>
      <c r="J9" s="12">
        <v>0</v>
      </c>
      <c r="K9" s="12">
        <v>1</v>
      </c>
      <c r="L9" s="12">
        <v>1</v>
      </c>
      <c r="M9" s="12">
        <v>2</v>
      </c>
      <c r="P9" s="24">
        <f>SUM(B9:O9)</f>
        <v>13</v>
      </c>
      <c r="Q9" s="25">
        <f>P9/P11</f>
        <v>5.2208835341365459E-2</v>
      </c>
    </row>
    <row r="10" spans="1:17">
      <c r="A10" t="s">
        <v>40</v>
      </c>
      <c r="B10" s="12">
        <v>2</v>
      </c>
      <c r="C10" s="12">
        <v>0</v>
      </c>
      <c r="D10" s="12">
        <v>2</v>
      </c>
      <c r="E10" s="12">
        <v>2</v>
      </c>
      <c r="F10" s="12">
        <v>3</v>
      </c>
      <c r="G10" s="12">
        <v>0</v>
      </c>
      <c r="H10" s="12">
        <v>1</v>
      </c>
      <c r="I10" s="12">
        <v>2</v>
      </c>
      <c r="J10" s="12">
        <v>0</v>
      </c>
      <c r="K10" s="12">
        <v>1</v>
      </c>
      <c r="L10" s="12">
        <v>0</v>
      </c>
      <c r="M10" s="12">
        <v>2</v>
      </c>
      <c r="P10" s="24">
        <f t="shared" ref="P10:P11" si="1">SUM(B10:O10)</f>
        <v>15</v>
      </c>
      <c r="Q10" s="25">
        <f>P10/P11</f>
        <v>6.0240963855421686E-2</v>
      </c>
    </row>
    <row r="11" spans="1:17">
      <c r="A11" t="s">
        <v>41</v>
      </c>
      <c r="B11" s="12">
        <v>57</v>
      </c>
      <c r="C11" s="12">
        <v>16</v>
      </c>
      <c r="D11" s="12">
        <v>16</v>
      </c>
      <c r="E11" s="12">
        <v>22</v>
      </c>
      <c r="F11" s="12">
        <v>12</v>
      </c>
      <c r="G11" s="12">
        <v>23</v>
      </c>
      <c r="H11" s="12">
        <v>19</v>
      </c>
      <c r="I11" s="12">
        <v>16</v>
      </c>
      <c r="J11" s="12">
        <v>15</v>
      </c>
      <c r="K11" s="12">
        <v>18</v>
      </c>
      <c r="L11" s="12">
        <v>16</v>
      </c>
      <c r="M11" s="12">
        <v>19</v>
      </c>
      <c r="P11" s="24">
        <f t="shared" si="1"/>
        <v>249</v>
      </c>
      <c r="Q11" s="25"/>
    </row>
    <row r="14" spans="1:17">
      <c r="A14" t="s">
        <v>60</v>
      </c>
    </row>
    <row r="15" spans="1:17">
      <c r="B15">
        <v>1</v>
      </c>
      <c r="C15">
        <v>2</v>
      </c>
      <c r="D15">
        <v>5</v>
      </c>
      <c r="E15">
        <v>6</v>
      </c>
      <c r="F15">
        <v>7</v>
      </c>
      <c r="G15">
        <v>8</v>
      </c>
      <c r="H15">
        <v>9</v>
      </c>
      <c r="I15">
        <v>11</v>
      </c>
      <c r="J15">
        <v>10</v>
      </c>
      <c r="P15" s="26" t="s">
        <v>58</v>
      </c>
      <c r="Q15" s="25"/>
    </row>
    <row r="16" spans="1:17">
      <c r="A16" t="s">
        <v>39</v>
      </c>
      <c r="B16" s="12">
        <v>1</v>
      </c>
      <c r="C16" s="12"/>
      <c r="D16" s="12">
        <v>0</v>
      </c>
      <c r="E16" s="12">
        <v>0</v>
      </c>
      <c r="F16" s="12">
        <v>1</v>
      </c>
      <c r="G16" s="12"/>
      <c r="H16" s="12">
        <v>9</v>
      </c>
      <c r="I16" s="12">
        <v>1</v>
      </c>
      <c r="J16" s="12">
        <v>3</v>
      </c>
      <c r="P16" s="24">
        <f>SUM(B16:O16)</f>
        <v>15</v>
      </c>
      <c r="Q16" s="25">
        <f>P16/P18</f>
        <v>0.12</v>
      </c>
    </row>
    <row r="17" spans="1:17">
      <c r="A17" t="s">
        <v>40</v>
      </c>
      <c r="B17" s="12">
        <v>0</v>
      </c>
      <c r="C17" s="12"/>
      <c r="D17" s="12">
        <v>2</v>
      </c>
      <c r="E17" s="12">
        <v>0</v>
      </c>
      <c r="F17" s="12">
        <v>0</v>
      </c>
      <c r="G17" s="12"/>
      <c r="H17" s="12">
        <v>1</v>
      </c>
      <c r="I17" s="12">
        <v>3</v>
      </c>
      <c r="J17" s="12">
        <v>0</v>
      </c>
      <c r="P17" s="24">
        <f t="shared" ref="P17:P18" si="2">SUM(B17:O17)</f>
        <v>6</v>
      </c>
      <c r="Q17" s="25">
        <f>P17/P18</f>
        <v>4.8000000000000001E-2</v>
      </c>
    </row>
    <row r="18" spans="1:17">
      <c r="A18" t="s">
        <v>41</v>
      </c>
      <c r="B18" s="12">
        <v>14</v>
      </c>
      <c r="C18" s="12"/>
      <c r="D18" s="12">
        <v>10</v>
      </c>
      <c r="E18" s="12">
        <v>19</v>
      </c>
      <c r="F18" s="12">
        <v>21</v>
      </c>
      <c r="G18" s="12"/>
      <c r="H18" s="12">
        <v>21</v>
      </c>
      <c r="I18" s="12">
        <v>16</v>
      </c>
      <c r="J18" s="12">
        <v>24</v>
      </c>
      <c r="P18" s="24">
        <f t="shared" si="2"/>
        <v>125</v>
      </c>
      <c r="Q18" s="25"/>
    </row>
    <row r="21" spans="1:17">
      <c r="A21" t="s">
        <v>61</v>
      </c>
    </row>
    <row r="22" spans="1:17">
      <c r="B22">
        <v>1</v>
      </c>
      <c r="C22">
        <v>2</v>
      </c>
      <c r="D22">
        <v>3</v>
      </c>
      <c r="E22">
        <v>4</v>
      </c>
      <c r="F22">
        <v>5</v>
      </c>
      <c r="G22">
        <v>6</v>
      </c>
      <c r="H22">
        <v>7</v>
      </c>
      <c r="I22">
        <v>8</v>
      </c>
      <c r="J22">
        <v>9</v>
      </c>
      <c r="K22">
        <v>10</v>
      </c>
      <c r="L22">
        <v>11</v>
      </c>
      <c r="P22" s="26" t="s">
        <v>58</v>
      </c>
      <c r="Q22" s="25"/>
    </row>
    <row r="23" spans="1:17">
      <c r="A23" t="s">
        <v>39</v>
      </c>
      <c r="B23" s="12"/>
      <c r="C23" s="12">
        <v>0</v>
      </c>
      <c r="D23" s="12">
        <v>0</v>
      </c>
      <c r="E23" s="12">
        <v>0</v>
      </c>
      <c r="F23" s="12"/>
      <c r="G23" s="12">
        <v>1</v>
      </c>
      <c r="H23" s="12">
        <v>2</v>
      </c>
      <c r="I23" s="12"/>
      <c r="J23" s="12">
        <v>2</v>
      </c>
      <c r="K23" s="12"/>
      <c r="L23" s="12"/>
      <c r="P23" s="24">
        <f>SUM(B23:O23)</f>
        <v>5</v>
      </c>
      <c r="Q23" s="25">
        <f>P23/P25</f>
        <v>3.7313432835820892E-2</v>
      </c>
    </row>
    <row r="24" spans="1:17">
      <c r="A24" t="s">
        <v>40</v>
      </c>
      <c r="B24" s="12"/>
      <c r="C24" s="12">
        <v>1</v>
      </c>
      <c r="D24" s="12">
        <v>1</v>
      </c>
      <c r="E24" s="12">
        <v>1</v>
      </c>
      <c r="F24" s="12"/>
      <c r="G24" s="12">
        <v>2</v>
      </c>
      <c r="H24" s="12">
        <v>4</v>
      </c>
      <c r="I24" s="12"/>
      <c r="J24" s="12">
        <v>1</v>
      </c>
      <c r="K24" s="12"/>
      <c r="L24" s="12"/>
      <c r="P24" s="24">
        <f t="shared" ref="P24:P25" si="3">SUM(B24:O24)</f>
        <v>10</v>
      </c>
      <c r="Q24" s="25">
        <f>P24/P25</f>
        <v>7.4626865671641784E-2</v>
      </c>
    </row>
    <row r="25" spans="1:17">
      <c r="A25" t="s">
        <v>41</v>
      </c>
      <c r="B25" s="12"/>
      <c r="C25" s="12">
        <v>14</v>
      </c>
      <c r="D25" s="12">
        <v>15</v>
      </c>
      <c r="E25" s="12">
        <v>22</v>
      </c>
      <c r="F25" s="12">
        <v>14</v>
      </c>
      <c r="G25" s="12">
        <v>12</v>
      </c>
      <c r="H25" s="12">
        <v>19</v>
      </c>
      <c r="I25" s="12">
        <v>20</v>
      </c>
      <c r="J25" s="12">
        <v>18</v>
      </c>
      <c r="K25" s="12"/>
      <c r="L25" s="12"/>
      <c r="P25" s="24">
        <f t="shared" si="3"/>
        <v>134</v>
      </c>
      <c r="Q25" s="25"/>
    </row>
    <row r="27" spans="1:17" ht="21.75" customHeight="1"/>
    <row r="28" spans="1:17" ht="32.25" customHeight="1">
      <c r="A28" s="21" t="s">
        <v>62</v>
      </c>
      <c r="B28" s="22" t="s">
        <v>63</v>
      </c>
      <c r="C28" s="22" t="s">
        <v>64</v>
      </c>
      <c r="D28" s="22" t="s">
        <v>65</v>
      </c>
      <c r="E28" s="23" t="s">
        <v>66</v>
      </c>
      <c r="F28" s="1"/>
    </row>
    <row r="29" spans="1:17">
      <c r="A29" s="16" t="s">
        <v>39</v>
      </c>
      <c r="B29" s="14">
        <f>Q3</f>
        <v>0.23529411764705882</v>
      </c>
      <c r="C29" s="14">
        <f>Q9</f>
        <v>5.2208835341365459E-2</v>
      </c>
      <c r="D29" s="14">
        <f>Q16</f>
        <v>0.12</v>
      </c>
      <c r="E29" s="17">
        <f>Q23</f>
        <v>3.7313432835820892E-2</v>
      </c>
      <c r="F29" s="13"/>
      <c r="H29" s="13"/>
    </row>
    <row r="30" spans="1:17">
      <c r="A30" s="16" t="s">
        <v>40</v>
      </c>
      <c r="B30" s="15">
        <f>Q4</f>
        <v>9.5022624434389136E-2</v>
      </c>
      <c r="C30" s="14">
        <f>Q10</f>
        <v>6.0240963855421686E-2</v>
      </c>
      <c r="D30" s="14">
        <f>Q17</f>
        <v>4.8000000000000001E-2</v>
      </c>
      <c r="E30" s="17">
        <f>Q24</f>
        <v>7.4626865671641784E-2</v>
      </c>
      <c r="F30" s="13"/>
      <c r="H30" s="13"/>
    </row>
    <row r="31" spans="1:17">
      <c r="A31" s="18" t="s">
        <v>41</v>
      </c>
      <c r="B31" s="19">
        <f>P5</f>
        <v>221</v>
      </c>
      <c r="C31" s="19">
        <f>P11</f>
        <v>249</v>
      </c>
      <c r="D31" s="19">
        <f>P18</f>
        <v>125</v>
      </c>
      <c r="E31" s="20">
        <f>P25</f>
        <v>134</v>
      </c>
    </row>
  </sheetData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класс</vt:lpstr>
      <vt:lpstr>7 класс</vt:lpstr>
      <vt:lpstr>9 класс</vt:lpstr>
      <vt:lpstr>11 класс</vt:lpstr>
      <vt:lpstr>итог</vt:lpstr>
      <vt:lpstr>здоровье</vt:lpstr>
    </vt:vector>
  </TitlesOfParts>
  <Company>WareZ Provider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Андрей</cp:lastModifiedBy>
  <dcterms:created xsi:type="dcterms:W3CDTF">2010-01-30T10:07:57Z</dcterms:created>
  <dcterms:modified xsi:type="dcterms:W3CDTF">2010-02-21T14:30:17Z</dcterms:modified>
</cp:coreProperties>
</file>